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tro\Desktop\Running\Merseyside Schools\2018\"/>
    </mc:Choice>
  </mc:AlternateContent>
  <bookViews>
    <workbookView xWindow="0" yWindow="0" windowWidth="19440" windowHeight="10200" activeTab="7"/>
  </bookViews>
  <sheets>
    <sheet name="Entries" sheetId="20" r:id="rId1"/>
    <sheet name="Y7 Girls" sheetId="26" r:id="rId2"/>
    <sheet name="Senior B" sheetId="32" r:id="rId3"/>
    <sheet name="Y7 Boys" sheetId="34" r:id="rId4"/>
    <sheet name="Yr8.9G" sheetId="35" r:id="rId5"/>
    <sheet name="Inter.Senior Girls" sheetId="36" r:id="rId6"/>
    <sheet name="Yr 8.9B" sheetId="37" r:id="rId7"/>
    <sheet name="Inter B" sheetId="38" r:id="rId8"/>
  </sheets>
  <definedNames>
    <definedName name="_xlnm.Print_Area" localSheetId="7">'Inter B'!$A$1:$G$22</definedName>
    <definedName name="_xlnm.Print_Area" localSheetId="5">'Inter.Senior Girls'!$A$1:$G$22</definedName>
    <definedName name="_xlnm.Print_Area" localSheetId="2">'Senior B'!$A$1:$G$22</definedName>
    <definedName name="_xlnm.Print_Area" localSheetId="3">'Y7 Boys'!$A$1:$G$22</definedName>
    <definedName name="_xlnm.Print_Area" localSheetId="1">'Y7 Girls'!$A$1:$G$22</definedName>
    <definedName name="_xlnm.Print_Area" localSheetId="6">'Yr 8.9B'!$A$1:$G$22</definedName>
    <definedName name="_xlnm.Print_Area" localSheetId="4">'Yr8.9G'!$A$1:$G$22</definedName>
  </definedNames>
  <calcPr calcId="162913"/>
</workbook>
</file>

<file path=xl/calcChain.xml><?xml version="1.0" encoding="utf-8"?>
<calcChain xmlns="http://schemas.openxmlformats.org/spreadsheetml/2006/main">
  <c r="C56" i="38" l="1"/>
  <c r="B56" i="38"/>
  <c r="A56" i="38"/>
  <c r="C55" i="38"/>
  <c r="B55" i="38"/>
  <c r="A55" i="38"/>
  <c r="C54" i="38"/>
  <c r="B54" i="38"/>
  <c r="A54" i="38"/>
  <c r="C53" i="38"/>
  <c r="B53" i="38"/>
  <c r="A53" i="38"/>
  <c r="C52" i="38"/>
  <c r="B52" i="38"/>
  <c r="A52" i="38"/>
  <c r="C51" i="38"/>
  <c r="B51" i="38"/>
  <c r="A51" i="38"/>
  <c r="C50" i="38"/>
  <c r="B50" i="38"/>
  <c r="A50" i="38"/>
  <c r="C49" i="38"/>
  <c r="B49" i="38"/>
  <c r="A49" i="38"/>
  <c r="C48" i="38"/>
  <c r="B48" i="38"/>
  <c r="A48" i="38"/>
  <c r="C47" i="38"/>
  <c r="B47" i="38"/>
  <c r="A47" i="38"/>
  <c r="C46" i="38"/>
  <c r="B46" i="38"/>
  <c r="A46" i="38"/>
  <c r="C45" i="38"/>
  <c r="B45" i="38"/>
  <c r="A45" i="38"/>
  <c r="C44" i="38"/>
  <c r="B44" i="38"/>
  <c r="A44" i="38"/>
  <c r="C43" i="38"/>
  <c r="B43" i="38"/>
  <c r="A43" i="38"/>
  <c r="C42" i="38"/>
  <c r="B42" i="38"/>
  <c r="A42" i="38"/>
  <c r="C41" i="38"/>
  <c r="B41" i="38"/>
  <c r="A41" i="38"/>
  <c r="C40" i="38"/>
  <c r="B40" i="38"/>
  <c r="A40" i="38"/>
  <c r="C39" i="38"/>
  <c r="B39" i="38"/>
  <c r="A39" i="38"/>
  <c r="C38" i="38"/>
  <c r="B38" i="38"/>
  <c r="A38" i="38"/>
  <c r="C37" i="38"/>
  <c r="B37" i="38"/>
  <c r="A37" i="38"/>
  <c r="C36" i="38"/>
  <c r="B36" i="38"/>
  <c r="A36" i="38"/>
  <c r="C35" i="38"/>
  <c r="B35" i="38"/>
  <c r="A35" i="38"/>
  <c r="C34" i="38"/>
  <c r="B34" i="38"/>
  <c r="A34" i="38"/>
  <c r="C33" i="38"/>
  <c r="B33" i="38"/>
  <c r="A33" i="38"/>
  <c r="C32" i="38"/>
  <c r="B32" i="38"/>
  <c r="A32" i="38"/>
  <c r="C31" i="38"/>
  <c r="B31" i="38"/>
  <c r="A31" i="38"/>
  <c r="C30" i="38"/>
  <c r="B30" i="38"/>
  <c r="A30" i="38"/>
  <c r="C29" i="38"/>
  <c r="B29" i="38"/>
  <c r="A29" i="38"/>
  <c r="C28" i="38"/>
  <c r="B28" i="38"/>
  <c r="A28" i="38"/>
  <c r="C27" i="38"/>
  <c r="B27" i="38"/>
  <c r="A27" i="38"/>
  <c r="C26" i="38"/>
  <c r="B26" i="38"/>
  <c r="A26" i="38"/>
  <c r="C25" i="38"/>
  <c r="B25" i="38"/>
  <c r="A25" i="38"/>
  <c r="C24" i="38"/>
  <c r="B24" i="38"/>
  <c r="A24" i="38"/>
  <c r="C23" i="38"/>
  <c r="B23" i="38"/>
  <c r="A23" i="38"/>
  <c r="C22" i="38"/>
  <c r="B22" i="38"/>
  <c r="A22" i="38"/>
  <c r="C21" i="38"/>
  <c r="B21" i="38"/>
  <c r="A21" i="38"/>
  <c r="C20" i="38"/>
  <c r="B20" i="38"/>
  <c r="A20" i="38"/>
  <c r="C19" i="38"/>
  <c r="B19" i="38"/>
  <c r="A19" i="38"/>
  <c r="C18" i="38"/>
  <c r="B18" i="38"/>
  <c r="A18" i="38"/>
  <c r="C17" i="38"/>
  <c r="B17" i="38"/>
  <c r="A17" i="38"/>
  <c r="C16" i="38"/>
  <c r="B16" i="38"/>
  <c r="A16" i="38"/>
  <c r="C15" i="38"/>
  <c r="B15" i="38"/>
  <c r="A15" i="38"/>
  <c r="C14" i="38"/>
  <c r="B14" i="38"/>
  <c r="A14" i="38"/>
  <c r="C13" i="38"/>
  <c r="B13" i="38"/>
  <c r="A13" i="38"/>
  <c r="C12" i="38"/>
  <c r="B12" i="38"/>
  <c r="A12" i="38"/>
  <c r="C11" i="38"/>
  <c r="B11" i="38"/>
  <c r="A11" i="38"/>
  <c r="C10" i="38"/>
  <c r="B10" i="38"/>
  <c r="A10" i="38"/>
  <c r="C9" i="38"/>
  <c r="B9" i="38"/>
  <c r="A9" i="38"/>
  <c r="C8" i="38"/>
  <c r="B8" i="38"/>
  <c r="A8" i="38"/>
  <c r="C7" i="38"/>
  <c r="B7" i="38"/>
  <c r="A7" i="38"/>
  <c r="C6" i="38"/>
  <c r="B6" i="38"/>
  <c r="A6" i="38"/>
  <c r="C5" i="38"/>
  <c r="B5" i="38"/>
  <c r="A5" i="38"/>
  <c r="C4" i="38"/>
  <c r="B4" i="38"/>
  <c r="A4" i="38"/>
  <c r="C56" i="37"/>
  <c r="B56" i="37"/>
  <c r="A56" i="37"/>
  <c r="C55" i="37"/>
  <c r="B55" i="37"/>
  <c r="A55" i="37"/>
  <c r="C54" i="37"/>
  <c r="B54" i="37"/>
  <c r="A54" i="37"/>
  <c r="C53" i="37"/>
  <c r="B53" i="37"/>
  <c r="A53" i="37"/>
  <c r="C52" i="37"/>
  <c r="B52" i="37"/>
  <c r="A52" i="37"/>
  <c r="C51" i="37"/>
  <c r="B51" i="37"/>
  <c r="A51" i="37"/>
  <c r="C50" i="37"/>
  <c r="B50" i="37"/>
  <c r="A50" i="37"/>
  <c r="C49" i="37"/>
  <c r="B49" i="37"/>
  <c r="A49" i="37"/>
  <c r="C48" i="37"/>
  <c r="B48" i="37"/>
  <c r="A48" i="37"/>
  <c r="C47" i="37"/>
  <c r="B47" i="37"/>
  <c r="A47" i="37"/>
  <c r="C46" i="37"/>
  <c r="B46" i="37"/>
  <c r="A46" i="37"/>
  <c r="C45" i="37"/>
  <c r="B45" i="37"/>
  <c r="A45" i="37"/>
  <c r="C44" i="37"/>
  <c r="B44" i="37"/>
  <c r="A44" i="37"/>
  <c r="C43" i="37"/>
  <c r="B43" i="37"/>
  <c r="A43" i="37"/>
  <c r="C42" i="37"/>
  <c r="B42" i="37"/>
  <c r="A42" i="37"/>
  <c r="C41" i="37"/>
  <c r="B41" i="37"/>
  <c r="A41" i="37"/>
  <c r="C40" i="37"/>
  <c r="B40" i="37"/>
  <c r="A40" i="37"/>
  <c r="C39" i="37"/>
  <c r="B39" i="37"/>
  <c r="A39" i="37"/>
  <c r="C38" i="37"/>
  <c r="B38" i="37"/>
  <c r="A38" i="37"/>
  <c r="C37" i="37"/>
  <c r="B37" i="37"/>
  <c r="A37" i="37"/>
  <c r="C36" i="37"/>
  <c r="B36" i="37"/>
  <c r="A36" i="37"/>
  <c r="C35" i="37"/>
  <c r="B35" i="37"/>
  <c r="A35" i="37"/>
  <c r="C34" i="37"/>
  <c r="B34" i="37"/>
  <c r="A34" i="37"/>
  <c r="C33" i="37"/>
  <c r="B33" i="37"/>
  <c r="A33" i="37"/>
  <c r="C32" i="37"/>
  <c r="B32" i="37"/>
  <c r="A32" i="37"/>
  <c r="C31" i="37"/>
  <c r="B31" i="37"/>
  <c r="A31" i="37"/>
  <c r="C30" i="37"/>
  <c r="B30" i="37"/>
  <c r="A30" i="37"/>
  <c r="C29" i="37"/>
  <c r="B29" i="37"/>
  <c r="A29" i="37"/>
  <c r="C28" i="37"/>
  <c r="B28" i="37"/>
  <c r="A28" i="37"/>
  <c r="C27" i="37"/>
  <c r="B27" i="37"/>
  <c r="A27" i="37"/>
  <c r="C26" i="37"/>
  <c r="B26" i="37"/>
  <c r="A26" i="37"/>
  <c r="C25" i="37"/>
  <c r="B25" i="37"/>
  <c r="A25" i="37"/>
  <c r="C24" i="37"/>
  <c r="B24" i="37"/>
  <c r="A24" i="37"/>
  <c r="C23" i="37"/>
  <c r="B23" i="37"/>
  <c r="A23" i="37"/>
  <c r="C22" i="37"/>
  <c r="B22" i="37"/>
  <c r="A22" i="37"/>
  <c r="C21" i="37"/>
  <c r="B21" i="37"/>
  <c r="A21" i="37"/>
  <c r="C20" i="37"/>
  <c r="B20" i="37"/>
  <c r="A20" i="37"/>
  <c r="C19" i="37"/>
  <c r="B19" i="37"/>
  <c r="A19" i="37"/>
  <c r="C18" i="37"/>
  <c r="B18" i="37"/>
  <c r="A18" i="37"/>
  <c r="C17" i="37"/>
  <c r="B17" i="37"/>
  <c r="A17" i="37"/>
  <c r="C16" i="37"/>
  <c r="B16" i="37"/>
  <c r="A16" i="37"/>
  <c r="C15" i="37"/>
  <c r="B15" i="37"/>
  <c r="A15" i="37"/>
  <c r="C14" i="37"/>
  <c r="B14" i="37"/>
  <c r="A14" i="37"/>
  <c r="C13" i="37"/>
  <c r="B13" i="37"/>
  <c r="A13" i="37"/>
  <c r="C12" i="37"/>
  <c r="B12" i="37"/>
  <c r="A12" i="37"/>
  <c r="C11" i="37"/>
  <c r="B11" i="37"/>
  <c r="A11" i="37"/>
  <c r="C10" i="37"/>
  <c r="B10" i="37"/>
  <c r="A10" i="37"/>
  <c r="C9" i="37"/>
  <c r="B9" i="37"/>
  <c r="A9" i="37"/>
  <c r="C8" i="37"/>
  <c r="B8" i="37"/>
  <c r="A8" i="37"/>
  <c r="C7" i="37"/>
  <c r="B7" i="37"/>
  <c r="A7" i="37"/>
  <c r="C6" i="37"/>
  <c r="B6" i="37"/>
  <c r="A6" i="37"/>
  <c r="C5" i="37"/>
  <c r="B5" i="37"/>
  <c r="A5" i="37"/>
  <c r="C4" i="37"/>
  <c r="B4" i="37"/>
  <c r="A4" i="37"/>
  <c r="C56" i="36"/>
  <c r="B56" i="36"/>
  <c r="A56" i="36"/>
  <c r="C55" i="36"/>
  <c r="B55" i="36"/>
  <c r="A55" i="36"/>
  <c r="C54" i="36"/>
  <c r="B54" i="36"/>
  <c r="A54" i="36"/>
  <c r="C53" i="36"/>
  <c r="B53" i="36"/>
  <c r="A53" i="36"/>
  <c r="C52" i="36"/>
  <c r="B52" i="36"/>
  <c r="A52" i="36"/>
  <c r="C51" i="36"/>
  <c r="B51" i="36"/>
  <c r="A51" i="36"/>
  <c r="C50" i="36"/>
  <c r="B50" i="36"/>
  <c r="A50" i="36"/>
  <c r="C49" i="36"/>
  <c r="B49" i="36"/>
  <c r="A49" i="36"/>
  <c r="C48" i="36"/>
  <c r="B48" i="36"/>
  <c r="A48" i="36"/>
  <c r="C47" i="36"/>
  <c r="B47" i="36"/>
  <c r="A47" i="36"/>
  <c r="C46" i="36"/>
  <c r="B46" i="36"/>
  <c r="A46" i="36"/>
  <c r="C45" i="36"/>
  <c r="B45" i="36"/>
  <c r="A45" i="36"/>
  <c r="C44" i="36"/>
  <c r="B44" i="36"/>
  <c r="A44" i="36"/>
  <c r="C43" i="36"/>
  <c r="B43" i="36"/>
  <c r="A43" i="36"/>
  <c r="C42" i="36"/>
  <c r="B42" i="36"/>
  <c r="A42" i="36"/>
  <c r="C41" i="36"/>
  <c r="B41" i="36"/>
  <c r="A41" i="36"/>
  <c r="C40" i="36"/>
  <c r="B40" i="36"/>
  <c r="A40" i="36"/>
  <c r="C39" i="36"/>
  <c r="B39" i="36"/>
  <c r="A39" i="36"/>
  <c r="C38" i="36"/>
  <c r="B38" i="36"/>
  <c r="A38" i="36"/>
  <c r="C37" i="36"/>
  <c r="B37" i="36"/>
  <c r="A37" i="36"/>
  <c r="C36" i="36"/>
  <c r="B36" i="36"/>
  <c r="A36" i="36"/>
  <c r="C35" i="36"/>
  <c r="B35" i="36"/>
  <c r="A35" i="36"/>
  <c r="C34" i="36"/>
  <c r="B34" i="36"/>
  <c r="A34" i="36"/>
  <c r="C33" i="36"/>
  <c r="B33" i="36"/>
  <c r="A33" i="36"/>
  <c r="C32" i="36"/>
  <c r="B32" i="36"/>
  <c r="A32" i="36"/>
  <c r="C31" i="36"/>
  <c r="B31" i="36"/>
  <c r="A31" i="36"/>
  <c r="C30" i="36"/>
  <c r="B30" i="36"/>
  <c r="A30" i="36"/>
  <c r="C29" i="36"/>
  <c r="B29" i="36"/>
  <c r="A29" i="36"/>
  <c r="C28" i="36"/>
  <c r="B28" i="36"/>
  <c r="A28" i="36"/>
  <c r="C27" i="36"/>
  <c r="B27" i="36"/>
  <c r="A27" i="36"/>
  <c r="C26" i="36"/>
  <c r="B26" i="36"/>
  <c r="A26" i="36"/>
  <c r="C25" i="36"/>
  <c r="B25" i="36"/>
  <c r="A25" i="36"/>
  <c r="C24" i="36"/>
  <c r="B24" i="36"/>
  <c r="A24" i="36"/>
  <c r="C23" i="36"/>
  <c r="B23" i="36"/>
  <c r="A23" i="36"/>
  <c r="C22" i="36"/>
  <c r="B22" i="36"/>
  <c r="A22" i="36"/>
  <c r="C21" i="36"/>
  <c r="B21" i="36"/>
  <c r="A21" i="36"/>
  <c r="C20" i="36"/>
  <c r="B20" i="36"/>
  <c r="A20" i="36"/>
  <c r="C19" i="36"/>
  <c r="B19" i="36"/>
  <c r="A19" i="36"/>
  <c r="C18" i="36"/>
  <c r="B18" i="36"/>
  <c r="A18" i="36"/>
  <c r="C17" i="36"/>
  <c r="B17" i="36"/>
  <c r="A17" i="36"/>
  <c r="C16" i="36"/>
  <c r="B16" i="36"/>
  <c r="A16" i="36"/>
  <c r="C15" i="36"/>
  <c r="B15" i="36"/>
  <c r="A15" i="36"/>
  <c r="C14" i="36"/>
  <c r="B14" i="36"/>
  <c r="A14" i="36"/>
  <c r="C13" i="36"/>
  <c r="B13" i="36"/>
  <c r="A13" i="36"/>
  <c r="C12" i="36"/>
  <c r="B12" i="36"/>
  <c r="A12" i="36"/>
  <c r="C11" i="36"/>
  <c r="B11" i="36"/>
  <c r="A11" i="36"/>
  <c r="C10" i="36"/>
  <c r="B10" i="36"/>
  <c r="A10" i="36"/>
  <c r="C9" i="36"/>
  <c r="B9" i="36"/>
  <c r="A9" i="36"/>
  <c r="C8" i="36"/>
  <c r="B8" i="36"/>
  <c r="A8" i="36"/>
  <c r="C7" i="36"/>
  <c r="B7" i="36"/>
  <c r="A7" i="36"/>
  <c r="C6" i="36"/>
  <c r="B6" i="36"/>
  <c r="A6" i="36"/>
  <c r="C5" i="36"/>
  <c r="C4" i="36"/>
  <c r="B4" i="36"/>
  <c r="A4" i="36"/>
  <c r="C56" i="35"/>
  <c r="B56" i="35"/>
  <c r="A56" i="35"/>
  <c r="C55" i="35"/>
  <c r="B55" i="35"/>
  <c r="A55" i="35"/>
  <c r="C54" i="35"/>
  <c r="B54" i="35"/>
  <c r="A54" i="35"/>
  <c r="C53" i="35"/>
  <c r="B53" i="35"/>
  <c r="A53" i="35"/>
  <c r="C52" i="35"/>
  <c r="B52" i="35"/>
  <c r="A52" i="35"/>
  <c r="C51" i="35"/>
  <c r="B51" i="35"/>
  <c r="A51" i="35"/>
  <c r="C50" i="35"/>
  <c r="B50" i="35"/>
  <c r="A50" i="35"/>
  <c r="C49" i="35"/>
  <c r="B49" i="35"/>
  <c r="A49" i="35"/>
  <c r="C48" i="35"/>
  <c r="B48" i="35"/>
  <c r="A48" i="35"/>
  <c r="C47" i="35"/>
  <c r="B47" i="35"/>
  <c r="A47" i="35"/>
  <c r="C46" i="35"/>
  <c r="B46" i="35"/>
  <c r="A46" i="35"/>
  <c r="C45" i="35"/>
  <c r="B45" i="35"/>
  <c r="A45" i="35"/>
  <c r="C44" i="35"/>
  <c r="B44" i="35"/>
  <c r="A44" i="35"/>
  <c r="C43" i="35"/>
  <c r="B43" i="35"/>
  <c r="A43" i="35"/>
  <c r="C42" i="35"/>
  <c r="B42" i="35"/>
  <c r="A42" i="35"/>
  <c r="C41" i="35"/>
  <c r="B41" i="35"/>
  <c r="A41" i="35"/>
  <c r="C40" i="35"/>
  <c r="B40" i="35"/>
  <c r="A40" i="35"/>
  <c r="C39" i="35"/>
  <c r="B39" i="35"/>
  <c r="A39" i="35"/>
  <c r="C38" i="35"/>
  <c r="B38" i="35"/>
  <c r="A38" i="35"/>
  <c r="C37" i="35"/>
  <c r="B37" i="35"/>
  <c r="A37" i="35"/>
  <c r="C36" i="35"/>
  <c r="B36" i="35"/>
  <c r="A36" i="35"/>
  <c r="C35" i="35"/>
  <c r="B35" i="35"/>
  <c r="A35" i="35"/>
  <c r="C34" i="35"/>
  <c r="B34" i="35"/>
  <c r="A34" i="35"/>
  <c r="C33" i="35"/>
  <c r="B33" i="35"/>
  <c r="A33" i="35"/>
  <c r="C32" i="35"/>
  <c r="B32" i="35"/>
  <c r="A32" i="35"/>
  <c r="C31" i="35"/>
  <c r="B31" i="35"/>
  <c r="A31" i="35"/>
  <c r="C30" i="35"/>
  <c r="B30" i="35"/>
  <c r="A30" i="35"/>
  <c r="C29" i="35"/>
  <c r="B29" i="35"/>
  <c r="A29" i="35"/>
  <c r="C28" i="35"/>
  <c r="B28" i="35"/>
  <c r="A28" i="35"/>
  <c r="C27" i="35"/>
  <c r="B27" i="35"/>
  <c r="A27" i="35"/>
  <c r="C26" i="35"/>
  <c r="B26" i="35"/>
  <c r="A26" i="35"/>
  <c r="C25" i="35"/>
  <c r="B25" i="35"/>
  <c r="A25" i="35"/>
  <c r="C24" i="35"/>
  <c r="B24" i="35"/>
  <c r="A24" i="35"/>
  <c r="C23" i="35"/>
  <c r="B23" i="35"/>
  <c r="A23" i="35"/>
  <c r="C22" i="35"/>
  <c r="B22" i="35"/>
  <c r="A22" i="35"/>
  <c r="C21" i="35"/>
  <c r="B21" i="35"/>
  <c r="A21" i="35"/>
  <c r="C20" i="35"/>
  <c r="B20" i="35"/>
  <c r="A20" i="35"/>
  <c r="C19" i="35"/>
  <c r="B19" i="35"/>
  <c r="A19" i="35"/>
  <c r="C18" i="35"/>
  <c r="B18" i="35"/>
  <c r="A18" i="35"/>
  <c r="C17" i="35"/>
  <c r="B17" i="35"/>
  <c r="A17" i="35"/>
  <c r="C16" i="35"/>
  <c r="B16" i="35"/>
  <c r="A16" i="35"/>
  <c r="C15" i="35"/>
  <c r="B15" i="35"/>
  <c r="A15" i="35"/>
  <c r="C14" i="35"/>
  <c r="B14" i="35"/>
  <c r="A14" i="35"/>
  <c r="C13" i="35"/>
  <c r="B13" i="35"/>
  <c r="A13" i="35"/>
  <c r="C12" i="35"/>
  <c r="B12" i="35"/>
  <c r="A12" i="35"/>
  <c r="C11" i="35"/>
  <c r="B11" i="35"/>
  <c r="A11" i="35"/>
  <c r="C10" i="35"/>
  <c r="B10" i="35"/>
  <c r="A10" i="35"/>
  <c r="C9" i="35"/>
  <c r="B9" i="35"/>
  <c r="A9" i="35"/>
  <c r="C8" i="35"/>
  <c r="B8" i="35"/>
  <c r="A8" i="35"/>
  <c r="C7" i="35"/>
  <c r="B7" i="35"/>
  <c r="A7" i="35"/>
  <c r="C6" i="35"/>
  <c r="B6" i="35"/>
  <c r="A6" i="35"/>
  <c r="C5" i="35"/>
  <c r="B5" i="35"/>
  <c r="A5" i="35"/>
  <c r="C4" i="35"/>
  <c r="B4" i="35"/>
  <c r="A4" i="35"/>
  <c r="C56" i="34"/>
  <c r="B56" i="34"/>
  <c r="A56" i="34"/>
  <c r="C55" i="34"/>
  <c r="B55" i="34"/>
  <c r="A55" i="34"/>
  <c r="C54" i="34"/>
  <c r="B54" i="34"/>
  <c r="A54" i="34"/>
  <c r="C53" i="34"/>
  <c r="B53" i="34"/>
  <c r="A53" i="34"/>
  <c r="C52" i="34"/>
  <c r="B52" i="34"/>
  <c r="A52" i="34"/>
  <c r="C51" i="34"/>
  <c r="B51" i="34"/>
  <c r="A51" i="34"/>
  <c r="C50" i="34"/>
  <c r="B50" i="34"/>
  <c r="A50" i="34"/>
  <c r="C49" i="34"/>
  <c r="B49" i="34"/>
  <c r="A49" i="34"/>
  <c r="C48" i="34"/>
  <c r="B48" i="34"/>
  <c r="A48" i="34"/>
  <c r="C47" i="34"/>
  <c r="B47" i="34"/>
  <c r="A47" i="34"/>
  <c r="C46" i="34"/>
  <c r="B46" i="34"/>
  <c r="A46" i="34"/>
  <c r="C45" i="34"/>
  <c r="B45" i="34"/>
  <c r="A45" i="34"/>
  <c r="C44" i="34"/>
  <c r="B44" i="34"/>
  <c r="A44" i="34"/>
  <c r="C43" i="34"/>
  <c r="B43" i="34"/>
  <c r="A43" i="34"/>
  <c r="C42" i="34"/>
  <c r="B42" i="34"/>
  <c r="A42" i="34"/>
  <c r="C41" i="34"/>
  <c r="B41" i="34"/>
  <c r="A41" i="34"/>
  <c r="C40" i="34"/>
  <c r="B40" i="34"/>
  <c r="A40" i="34"/>
  <c r="C39" i="34"/>
  <c r="B39" i="34"/>
  <c r="A39" i="34"/>
  <c r="C38" i="34"/>
  <c r="B38" i="34"/>
  <c r="A38" i="34"/>
  <c r="C37" i="34"/>
  <c r="B37" i="34"/>
  <c r="A37" i="34"/>
  <c r="C36" i="34"/>
  <c r="B36" i="34"/>
  <c r="A36" i="34"/>
  <c r="C35" i="34"/>
  <c r="B35" i="34"/>
  <c r="A35" i="34"/>
  <c r="C34" i="34"/>
  <c r="B34" i="34"/>
  <c r="A34" i="34"/>
  <c r="C33" i="34"/>
  <c r="B33" i="34"/>
  <c r="A33" i="34"/>
  <c r="C32" i="34"/>
  <c r="B32" i="34"/>
  <c r="A32" i="34"/>
  <c r="C31" i="34"/>
  <c r="B31" i="34"/>
  <c r="A31" i="34"/>
  <c r="C30" i="34"/>
  <c r="B30" i="34"/>
  <c r="A30" i="34"/>
  <c r="C29" i="34"/>
  <c r="B29" i="34"/>
  <c r="A29" i="34"/>
  <c r="C28" i="34"/>
  <c r="B28" i="34"/>
  <c r="A28" i="34"/>
  <c r="C27" i="34"/>
  <c r="B27" i="34"/>
  <c r="A27" i="34"/>
  <c r="C26" i="34"/>
  <c r="B26" i="34"/>
  <c r="A26" i="34"/>
  <c r="C25" i="34"/>
  <c r="B25" i="34"/>
  <c r="A25" i="34"/>
  <c r="C24" i="34"/>
  <c r="B24" i="34"/>
  <c r="A24" i="34"/>
  <c r="C23" i="34"/>
  <c r="B23" i="34"/>
  <c r="A23" i="34"/>
  <c r="C22" i="34"/>
  <c r="B22" i="34"/>
  <c r="A22" i="34"/>
  <c r="C21" i="34"/>
  <c r="B21" i="34"/>
  <c r="A21" i="34"/>
  <c r="C20" i="34"/>
  <c r="B20" i="34"/>
  <c r="A20" i="34"/>
  <c r="C19" i="34"/>
  <c r="B19" i="34"/>
  <c r="A19" i="34"/>
  <c r="C18" i="34"/>
  <c r="B18" i="34"/>
  <c r="A18" i="34"/>
  <c r="C17" i="34"/>
  <c r="B17" i="34"/>
  <c r="A17" i="34"/>
  <c r="C16" i="34"/>
  <c r="B16" i="34"/>
  <c r="A16" i="34"/>
  <c r="C15" i="34"/>
  <c r="B15" i="34"/>
  <c r="A15" i="34"/>
  <c r="C14" i="34"/>
  <c r="B14" i="34"/>
  <c r="A14" i="34"/>
  <c r="C13" i="34"/>
  <c r="B13" i="34"/>
  <c r="C12" i="34"/>
  <c r="B12" i="34"/>
  <c r="A12" i="34"/>
  <c r="C11" i="34"/>
  <c r="B11" i="34"/>
  <c r="A11" i="34"/>
  <c r="C10" i="34"/>
  <c r="B10" i="34"/>
  <c r="A10" i="34"/>
  <c r="C9" i="34"/>
  <c r="B9" i="34"/>
  <c r="A9" i="34"/>
  <c r="C8" i="34"/>
  <c r="B8" i="34"/>
  <c r="A8" i="34"/>
  <c r="C7" i="34"/>
  <c r="B7" i="34"/>
  <c r="A7" i="34"/>
  <c r="C6" i="34"/>
  <c r="B6" i="34"/>
  <c r="A6" i="34"/>
  <c r="C5" i="34"/>
  <c r="B5" i="34"/>
  <c r="A5" i="34"/>
  <c r="C4" i="34"/>
  <c r="B4" i="34"/>
  <c r="A4" i="34"/>
  <c r="C56" i="32"/>
  <c r="B56" i="32"/>
  <c r="A56" i="32"/>
  <c r="C55" i="32"/>
  <c r="B55" i="32"/>
  <c r="A55" i="32"/>
  <c r="C54" i="32"/>
  <c r="B54" i="32"/>
  <c r="A54" i="32"/>
  <c r="C53" i="32"/>
  <c r="B53" i="32"/>
  <c r="A53" i="32"/>
  <c r="C52" i="32"/>
  <c r="B52" i="32"/>
  <c r="A52" i="32"/>
  <c r="C51" i="32"/>
  <c r="B51" i="32"/>
  <c r="A51" i="32"/>
  <c r="C50" i="32"/>
  <c r="B50" i="32"/>
  <c r="A50" i="32"/>
  <c r="C49" i="32"/>
  <c r="B49" i="32"/>
  <c r="A49" i="32"/>
  <c r="C48" i="32"/>
  <c r="B48" i="32"/>
  <c r="A48" i="32"/>
  <c r="C47" i="32"/>
  <c r="B47" i="32"/>
  <c r="A47" i="32"/>
  <c r="C46" i="32"/>
  <c r="B46" i="32"/>
  <c r="A46" i="32"/>
  <c r="C45" i="32"/>
  <c r="B45" i="32"/>
  <c r="A45" i="32"/>
  <c r="C44" i="32"/>
  <c r="B44" i="32"/>
  <c r="A44" i="32"/>
  <c r="C43" i="32"/>
  <c r="B43" i="32"/>
  <c r="A43" i="32"/>
  <c r="C42" i="32"/>
  <c r="B42" i="32"/>
  <c r="A42" i="32"/>
  <c r="C41" i="32"/>
  <c r="B41" i="32"/>
  <c r="A41" i="32"/>
  <c r="C40" i="32"/>
  <c r="B40" i="32"/>
  <c r="A40" i="32"/>
  <c r="C39" i="32"/>
  <c r="B39" i="32"/>
  <c r="A39" i="32"/>
  <c r="C38" i="32"/>
  <c r="B38" i="32"/>
  <c r="A38" i="32"/>
  <c r="C37" i="32"/>
  <c r="B37" i="32"/>
  <c r="A37" i="32"/>
  <c r="C36" i="32"/>
  <c r="B36" i="32"/>
  <c r="A36" i="32"/>
  <c r="C35" i="32"/>
  <c r="B35" i="32"/>
  <c r="A35" i="32"/>
  <c r="C34" i="32"/>
  <c r="B34" i="32"/>
  <c r="A34" i="32"/>
  <c r="C33" i="32"/>
  <c r="B33" i="32"/>
  <c r="A33" i="32"/>
  <c r="C32" i="32"/>
  <c r="B32" i="32"/>
  <c r="A32" i="32"/>
  <c r="C31" i="32"/>
  <c r="B31" i="32"/>
  <c r="A31" i="32"/>
  <c r="C30" i="32"/>
  <c r="B30" i="32"/>
  <c r="A30" i="32"/>
  <c r="C29" i="32"/>
  <c r="B29" i="32"/>
  <c r="A29" i="32"/>
  <c r="C28" i="32"/>
  <c r="B28" i="32"/>
  <c r="A28" i="32"/>
  <c r="C27" i="32"/>
  <c r="B27" i="32"/>
  <c r="A27" i="32"/>
  <c r="C26" i="32"/>
  <c r="B26" i="32"/>
  <c r="A26" i="32"/>
  <c r="C25" i="32"/>
  <c r="B25" i="32"/>
  <c r="A25" i="32"/>
  <c r="C24" i="32"/>
  <c r="B24" i="32"/>
  <c r="A24" i="32"/>
  <c r="C23" i="32"/>
  <c r="B23" i="32"/>
  <c r="A23" i="32"/>
  <c r="C22" i="32"/>
  <c r="B22" i="32"/>
  <c r="A22" i="32"/>
  <c r="C21" i="32"/>
  <c r="B21" i="32"/>
  <c r="A21" i="32"/>
  <c r="C20" i="32"/>
  <c r="B20" i="32"/>
  <c r="A20" i="32"/>
  <c r="C19" i="32"/>
  <c r="B19" i="32"/>
  <c r="A19" i="32"/>
  <c r="C18" i="32"/>
  <c r="B18" i="32"/>
  <c r="A18" i="32"/>
  <c r="C17" i="32"/>
  <c r="B17" i="32"/>
  <c r="A17" i="32"/>
  <c r="C16" i="32"/>
  <c r="B16" i="32"/>
  <c r="A16" i="32"/>
  <c r="C15" i="32"/>
  <c r="B15" i="32"/>
  <c r="A15" i="32"/>
  <c r="C14" i="32"/>
  <c r="B14" i="32"/>
  <c r="A14" i="32"/>
  <c r="C13" i="32"/>
  <c r="B13" i="32"/>
  <c r="A13" i="32"/>
  <c r="C12" i="32"/>
  <c r="B12" i="32"/>
  <c r="A12" i="32"/>
  <c r="C11" i="32"/>
  <c r="B11" i="32"/>
  <c r="A11" i="32"/>
  <c r="C10" i="32"/>
  <c r="B10" i="32"/>
  <c r="A10" i="32"/>
  <c r="C9" i="32"/>
  <c r="B9" i="32"/>
  <c r="A9" i="32"/>
  <c r="C8" i="32"/>
  <c r="B8" i="32"/>
  <c r="A8" i="32"/>
  <c r="C7" i="32"/>
  <c r="B7" i="32"/>
  <c r="A7" i="32"/>
  <c r="C6" i="32"/>
  <c r="B6" i="32"/>
  <c r="A6" i="32"/>
  <c r="C5" i="32"/>
  <c r="B5" i="32"/>
  <c r="A5" i="32"/>
  <c r="C4" i="32"/>
  <c r="B4" i="32"/>
  <c r="A4" i="32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4" i="26"/>
  <c r="C56" i="26"/>
  <c r="A56" i="26"/>
  <c r="C55" i="26"/>
  <c r="A55" i="26"/>
  <c r="C54" i="26"/>
  <c r="A54" i="26"/>
  <c r="C53" i="26"/>
  <c r="A53" i="26"/>
  <c r="C52" i="26"/>
  <c r="A52" i="26"/>
  <c r="C51" i="26"/>
  <c r="A51" i="26"/>
  <c r="C50" i="26"/>
  <c r="A50" i="26"/>
  <c r="C49" i="26"/>
  <c r="A49" i="26"/>
  <c r="C48" i="26"/>
  <c r="A48" i="26"/>
  <c r="C47" i="26"/>
  <c r="A47" i="26"/>
  <c r="C46" i="26"/>
  <c r="A46" i="26"/>
  <c r="C45" i="26"/>
  <c r="A45" i="26"/>
  <c r="C44" i="26"/>
  <c r="A44" i="26"/>
  <c r="C43" i="26"/>
  <c r="A43" i="26"/>
  <c r="C42" i="26"/>
  <c r="A42" i="26"/>
  <c r="C41" i="26"/>
  <c r="A41" i="26"/>
  <c r="C40" i="26"/>
  <c r="A40" i="26"/>
  <c r="C39" i="26"/>
  <c r="A39" i="26"/>
  <c r="C38" i="26"/>
  <c r="A38" i="26"/>
  <c r="C37" i="26"/>
  <c r="A37" i="26"/>
  <c r="C36" i="26"/>
  <c r="A36" i="26"/>
  <c r="C35" i="26"/>
  <c r="A35" i="26"/>
  <c r="C34" i="26"/>
  <c r="A34" i="26"/>
  <c r="C33" i="26"/>
  <c r="A33" i="26"/>
  <c r="C32" i="26"/>
  <c r="A32" i="26"/>
  <c r="C31" i="26"/>
  <c r="A31" i="26"/>
  <c r="C30" i="26"/>
  <c r="A30" i="26"/>
  <c r="C29" i="26"/>
  <c r="A29" i="26"/>
  <c r="C28" i="26"/>
  <c r="A28" i="26"/>
  <c r="C27" i="26"/>
  <c r="A27" i="26"/>
  <c r="C26" i="26"/>
  <c r="A26" i="26"/>
  <c r="C25" i="26"/>
  <c r="A25" i="26"/>
  <c r="C24" i="26"/>
  <c r="A24" i="26"/>
  <c r="C23" i="26"/>
  <c r="A23" i="26"/>
  <c r="C22" i="26"/>
  <c r="A22" i="26"/>
  <c r="C21" i="26"/>
  <c r="A21" i="26"/>
  <c r="C20" i="26"/>
  <c r="A20" i="26"/>
  <c r="C19" i="26"/>
  <c r="A19" i="26"/>
  <c r="C18" i="26"/>
  <c r="A18" i="26"/>
  <c r="C17" i="26"/>
  <c r="A17" i="26"/>
  <c r="C16" i="26"/>
  <c r="A16" i="26"/>
  <c r="C15" i="26"/>
  <c r="A15" i="26"/>
  <c r="C14" i="26"/>
  <c r="A14" i="26"/>
  <c r="C13" i="26"/>
  <c r="A13" i="26"/>
  <c r="C12" i="26"/>
  <c r="A12" i="26"/>
  <c r="C11" i="26"/>
  <c r="A11" i="26"/>
  <c r="C10" i="26"/>
  <c r="A10" i="26"/>
  <c r="C9" i="26"/>
  <c r="A9" i="26"/>
  <c r="C8" i="26"/>
  <c r="A8" i="26"/>
  <c r="C7" i="26"/>
  <c r="A7" i="26"/>
  <c r="C6" i="26"/>
  <c r="A6" i="26"/>
  <c r="C5" i="26"/>
  <c r="A5" i="26"/>
  <c r="C4" i="26"/>
  <c r="A4" i="26"/>
</calcChain>
</file>

<file path=xl/sharedStrings.xml><?xml version="1.0" encoding="utf-8"?>
<sst xmlns="http://schemas.openxmlformats.org/spreadsheetml/2006/main" count="1092" uniqueCount="400">
  <si>
    <t>Name</t>
  </si>
  <si>
    <t>Number</t>
  </si>
  <si>
    <t>TJ</t>
  </si>
  <si>
    <t xml:space="preserve">Event Count </t>
  </si>
  <si>
    <t>Surname</t>
  </si>
  <si>
    <t>School</t>
  </si>
  <si>
    <t>Ayres</t>
  </si>
  <si>
    <t>Range High School</t>
  </si>
  <si>
    <t>Jack</t>
  </si>
  <si>
    <t>Crichton</t>
  </si>
  <si>
    <t>Formby High School</t>
  </si>
  <si>
    <t>Conrad</t>
  </si>
  <si>
    <t>Lucas</t>
  </si>
  <si>
    <t>Alex</t>
  </si>
  <si>
    <t>Poulston</t>
  </si>
  <si>
    <t xml:space="preserve">Calday Grange </t>
  </si>
  <si>
    <t>Bernhem</t>
  </si>
  <si>
    <t>J</t>
  </si>
  <si>
    <t>Parley</t>
  </si>
  <si>
    <t>St Anselms</t>
  </si>
  <si>
    <t>Price</t>
  </si>
  <si>
    <t>G</t>
  </si>
  <si>
    <t>Godwin</t>
  </si>
  <si>
    <t>E</t>
  </si>
  <si>
    <t>Jones</t>
  </si>
  <si>
    <t>S</t>
  </si>
  <si>
    <t>Pune</t>
  </si>
  <si>
    <t>M</t>
  </si>
  <si>
    <t>Seston</t>
  </si>
  <si>
    <t>Dunne</t>
  </si>
  <si>
    <t>P</t>
  </si>
  <si>
    <t>Ibrahim</t>
  </si>
  <si>
    <t>A</t>
  </si>
  <si>
    <t>Doughty</t>
  </si>
  <si>
    <t>Moore</t>
  </si>
  <si>
    <t>Aodhan</t>
  </si>
  <si>
    <t>Corr</t>
  </si>
  <si>
    <t>Plessington</t>
  </si>
  <si>
    <t>Harry</t>
  </si>
  <si>
    <t>Cain</t>
  </si>
  <si>
    <t>Holy Family</t>
  </si>
  <si>
    <t>James</t>
  </si>
  <si>
    <t>Pedersen</t>
  </si>
  <si>
    <t>St Edward's College</t>
  </si>
  <si>
    <t>Vincent</t>
  </si>
  <si>
    <t>McCabe</t>
  </si>
  <si>
    <t>Michael</t>
  </si>
  <si>
    <t>Davies</t>
  </si>
  <si>
    <t>St Michaels High</t>
  </si>
  <si>
    <t>Paul</t>
  </si>
  <si>
    <t>Murphy-Worrell</t>
  </si>
  <si>
    <t>Matthew</t>
  </si>
  <si>
    <t>Hawkins</t>
  </si>
  <si>
    <t>Liam</t>
  </si>
  <si>
    <t>McCay</t>
  </si>
  <si>
    <t>SFX</t>
  </si>
  <si>
    <t>Max</t>
  </si>
  <si>
    <t>Webster</t>
  </si>
  <si>
    <t>King David</t>
  </si>
  <si>
    <t>Iwan</t>
  </si>
  <si>
    <t>Willams</t>
  </si>
  <si>
    <t>Will</t>
  </si>
  <si>
    <t>Broadhurst</t>
  </si>
  <si>
    <t xml:space="preserve">Thomas </t>
  </si>
  <si>
    <t>McPartland</t>
  </si>
  <si>
    <t>Ben</t>
  </si>
  <si>
    <t>Taylor</t>
  </si>
  <si>
    <t>St Margarets</t>
  </si>
  <si>
    <t>John</t>
  </si>
  <si>
    <t>Redmond</t>
  </si>
  <si>
    <t>Cameron Ayres</t>
  </si>
  <si>
    <t xml:space="preserve">Josh </t>
  </si>
  <si>
    <t>McKie</t>
  </si>
  <si>
    <t>South Wirral</t>
  </si>
  <si>
    <t>Gideon</t>
  </si>
  <si>
    <t xml:space="preserve">Jacob </t>
  </si>
  <si>
    <t>Slater</t>
  </si>
  <si>
    <t>Merchant Taylor</t>
  </si>
  <si>
    <t>Dan</t>
  </si>
  <si>
    <t>Hayes</t>
  </si>
  <si>
    <t>Wright</t>
  </si>
  <si>
    <t>Sutcliffe</t>
  </si>
  <si>
    <t xml:space="preserve">Luke </t>
  </si>
  <si>
    <t>Hampshire</t>
  </si>
  <si>
    <t>Tom</t>
  </si>
  <si>
    <t>Dougherty</t>
  </si>
  <si>
    <t>Ethan</t>
  </si>
  <si>
    <t>Brady-Jones</t>
  </si>
  <si>
    <t>R</t>
  </si>
  <si>
    <t>Z</t>
  </si>
  <si>
    <t>Russell</t>
  </si>
  <si>
    <t>Hale</t>
  </si>
  <si>
    <t>Forman</t>
  </si>
  <si>
    <t>H</t>
  </si>
  <si>
    <t>Ross Hughes</t>
  </si>
  <si>
    <t>Longman</t>
  </si>
  <si>
    <t>Kaye</t>
  </si>
  <si>
    <t>B</t>
  </si>
  <si>
    <t>Fletcher</t>
  </si>
  <si>
    <t>Hollis</t>
  </si>
  <si>
    <t>Lester</t>
  </si>
  <si>
    <t xml:space="preserve">Jack </t>
  </si>
  <si>
    <t>Strickley</t>
  </si>
  <si>
    <t>Wirral Grammar</t>
  </si>
  <si>
    <t>Dobson</t>
  </si>
  <si>
    <t>Rainford High</t>
  </si>
  <si>
    <t>Sam</t>
  </si>
  <si>
    <t>Maudsley</t>
  </si>
  <si>
    <t>Tower College</t>
  </si>
  <si>
    <t>Joseph</t>
  </si>
  <si>
    <t>Byrne</t>
  </si>
  <si>
    <t>Rainhill</t>
  </si>
  <si>
    <t>Jude</t>
  </si>
  <si>
    <t>Robinson</t>
  </si>
  <si>
    <t>Lewis</t>
  </si>
  <si>
    <t>McMahon</t>
  </si>
  <si>
    <t>Chesterfield High</t>
  </si>
  <si>
    <t>Jackson</t>
  </si>
  <si>
    <t>Kadin</t>
  </si>
  <si>
    <t>Shamsee</t>
  </si>
  <si>
    <t>Henderson</t>
  </si>
  <si>
    <t>Oscar</t>
  </si>
  <si>
    <t>Davidson</t>
  </si>
  <si>
    <t>Stanley</t>
  </si>
  <si>
    <t>Benson</t>
  </si>
  <si>
    <t>William</t>
  </si>
  <si>
    <t>Steele</t>
  </si>
  <si>
    <t>formby High School</t>
  </si>
  <si>
    <t>Pike</t>
  </si>
  <si>
    <t>Charlie</t>
  </si>
  <si>
    <t>Teare</t>
  </si>
  <si>
    <t>Gabriel</t>
  </si>
  <si>
    <t>Meehan</t>
  </si>
  <si>
    <t>Andrew</t>
  </si>
  <si>
    <t>Storch</t>
  </si>
  <si>
    <t>Kelly</t>
  </si>
  <si>
    <t>Brennan</t>
  </si>
  <si>
    <t>Roberts</t>
  </si>
  <si>
    <t>Inter</t>
  </si>
  <si>
    <t>Ezhilvijaykarthick</t>
  </si>
  <si>
    <t>Kalirajan</t>
  </si>
  <si>
    <t>L</t>
  </si>
  <si>
    <t>Johnston</t>
  </si>
  <si>
    <t>F</t>
  </si>
  <si>
    <t>Izqueirdo-Bernard</t>
  </si>
  <si>
    <t>McReady</t>
  </si>
  <si>
    <t>Sloan</t>
  </si>
  <si>
    <t>Martin</t>
  </si>
  <si>
    <t>Edwards</t>
  </si>
  <si>
    <t>Joinson</t>
  </si>
  <si>
    <t>Harvey</t>
  </si>
  <si>
    <t>Tegg</t>
  </si>
  <si>
    <t>Jamie</t>
  </si>
  <si>
    <t>Ford</t>
  </si>
  <si>
    <t>Brussels</t>
  </si>
  <si>
    <t>De la Salle</t>
  </si>
  <si>
    <t>Brian</t>
  </si>
  <si>
    <t>Campbell</t>
  </si>
  <si>
    <t>Oliver</t>
  </si>
  <si>
    <t>Mitchell</t>
  </si>
  <si>
    <t xml:space="preserve">Sean </t>
  </si>
  <si>
    <t>Sillah</t>
  </si>
  <si>
    <t>Mackenzie</t>
  </si>
  <si>
    <t>Woodward</t>
  </si>
  <si>
    <t>Gateacre School</t>
  </si>
  <si>
    <t>Flaherty</t>
  </si>
  <si>
    <t>Maricourt School</t>
  </si>
  <si>
    <t xml:space="preserve">Sam </t>
  </si>
  <si>
    <t>Cross</t>
  </si>
  <si>
    <t>Joe</t>
  </si>
  <si>
    <t>Wigfield</t>
  </si>
  <si>
    <t>Spence</t>
  </si>
  <si>
    <t>Arran</t>
  </si>
  <si>
    <t>Kearney</t>
  </si>
  <si>
    <t>Rooke</t>
  </si>
  <si>
    <t>Brophy</t>
  </si>
  <si>
    <t>Hurst</t>
  </si>
  <si>
    <t>Clarke</t>
  </si>
  <si>
    <t>Kian</t>
  </si>
  <si>
    <t>Hughes</t>
  </si>
  <si>
    <t>Ieuan</t>
  </si>
  <si>
    <t>Carmel College</t>
  </si>
  <si>
    <t>Brame</t>
  </si>
  <si>
    <t>Liverpool College</t>
  </si>
  <si>
    <t>Norton</t>
  </si>
  <si>
    <t>Birkenhead College</t>
  </si>
  <si>
    <t xml:space="preserve">Ella </t>
  </si>
  <si>
    <t>McCutrie</t>
  </si>
  <si>
    <t>Belvedere Academy</t>
  </si>
  <si>
    <t>Megan</t>
  </si>
  <si>
    <t xml:space="preserve">Mae </t>
  </si>
  <si>
    <t>Lawless</t>
  </si>
  <si>
    <t>Lord Derby Academy</t>
  </si>
  <si>
    <t>Elizabeth</t>
  </si>
  <si>
    <t>Wake</t>
  </si>
  <si>
    <t>Merchant Taylors</t>
  </si>
  <si>
    <t>Rachel</t>
  </si>
  <si>
    <t>Curzon</t>
  </si>
  <si>
    <t>Jenny</t>
  </si>
  <si>
    <t>Ryan</t>
  </si>
  <si>
    <t>Weatherhead</t>
  </si>
  <si>
    <t>Gabrielle</t>
  </si>
  <si>
    <t>Phelan</t>
  </si>
  <si>
    <t>Upton Hall</t>
  </si>
  <si>
    <t xml:space="preserve">Eliza </t>
  </si>
  <si>
    <t>Barnes</t>
  </si>
  <si>
    <t>Heather</t>
  </si>
  <si>
    <t>Sherry</t>
  </si>
  <si>
    <t>Isabel</t>
  </si>
  <si>
    <t>Power</t>
  </si>
  <si>
    <t>Greenhaugh</t>
  </si>
  <si>
    <t>Anna</t>
  </si>
  <si>
    <t>Fraser</t>
  </si>
  <si>
    <t>Sophia</t>
  </si>
  <si>
    <t>Emery</t>
  </si>
  <si>
    <t>Emma</t>
  </si>
  <si>
    <t>Wakefield</t>
  </si>
  <si>
    <t>Maria</t>
  </si>
  <si>
    <t>Smallwood</t>
  </si>
  <si>
    <t>West Kirby</t>
  </si>
  <si>
    <t xml:space="preserve">Imogen </t>
  </si>
  <si>
    <t>Kissane</t>
  </si>
  <si>
    <t>Isabella</t>
  </si>
  <si>
    <t>Hall</t>
  </si>
  <si>
    <t>India</t>
  </si>
  <si>
    <t>Golding</t>
  </si>
  <si>
    <t xml:space="preserve">Olivia </t>
  </si>
  <si>
    <t>Nixon</t>
  </si>
  <si>
    <t>Shorrock</t>
  </si>
  <si>
    <t xml:space="preserve">Millie </t>
  </si>
  <si>
    <t>Sugden-Jamieson</t>
  </si>
  <si>
    <t>Georgina</t>
  </si>
  <si>
    <t>Duffey</t>
  </si>
  <si>
    <t>BHSA</t>
  </si>
  <si>
    <t>Jessica</t>
  </si>
  <si>
    <t>Bainstow</t>
  </si>
  <si>
    <t>Cowley</t>
  </si>
  <si>
    <t>Crossley</t>
  </si>
  <si>
    <t>Grace</t>
  </si>
  <si>
    <t>Rooney</t>
  </si>
  <si>
    <t>Emelia</t>
  </si>
  <si>
    <t>Smith</t>
  </si>
  <si>
    <t>Evangeline</t>
  </si>
  <si>
    <t>Chesterfield</t>
  </si>
  <si>
    <t xml:space="preserve">Jemima </t>
  </si>
  <si>
    <t>Sacred Heart</t>
  </si>
  <si>
    <t>Charlotte</t>
  </si>
  <si>
    <t>Kearsley</t>
  </si>
  <si>
    <t>Erin</t>
  </si>
  <si>
    <t>Day</t>
  </si>
  <si>
    <t>Greenbank</t>
  </si>
  <si>
    <t>Alanna</t>
  </si>
  <si>
    <t>Garner</t>
  </si>
  <si>
    <t>RANGE HIGH SCHOOL</t>
  </si>
  <si>
    <t>Gittens</t>
  </si>
  <si>
    <t>Libby</t>
  </si>
  <si>
    <t>Simpson</t>
  </si>
  <si>
    <t>Meols High</t>
  </si>
  <si>
    <t>Zara</t>
  </si>
  <si>
    <t>White</t>
  </si>
  <si>
    <t>Logan</t>
  </si>
  <si>
    <t>Faye</t>
  </si>
  <si>
    <t>O'Hare</t>
  </si>
  <si>
    <t>Broughton Hall Catholic High School</t>
  </si>
  <si>
    <t>Annabel</t>
  </si>
  <si>
    <t>Lockie</t>
  </si>
  <si>
    <t>Hannaway</t>
  </si>
  <si>
    <t>Amy</t>
  </si>
  <si>
    <t>Farmer</t>
  </si>
  <si>
    <t>St Edwards College</t>
  </si>
  <si>
    <t>Keira</t>
  </si>
  <si>
    <t>Brady Jones</t>
  </si>
  <si>
    <t>Ellen Mary</t>
  </si>
  <si>
    <t xml:space="preserve">Emma </t>
  </si>
  <si>
    <t>Fildes</t>
  </si>
  <si>
    <t>Scarlett</t>
  </si>
  <si>
    <t>Liddy</t>
  </si>
  <si>
    <t>Elyse</t>
  </si>
  <si>
    <t>Kedzior-McDonagh</t>
  </si>
  <si>
    <t>Emily</t>
  </si>
  <si>
    <t>Constable</t>
  </si>
  <si>
    <t>Pughe</t>
  </si>
  <si>
    <t>Esme</t>
  </si>
  <si>
    <t>Bayliss</t>
  </si>
  <si>
    <t>Abigail</t>
  </si>
  <si>
    <t>Cartwright</t>
  </si>
  <si>
    <t>Heap</t>
  </si>
  <si>
    <t>Lucia</t>
  </si>
  <si>
    <t>Pyne</t>
  </si>
  <si>
    <t>McFarlane</t>
  </si>
  <si>
    <t>Henrietta</t>
  </si>
  <si>
    <t>Duffy</t>
  </si>
  <si>
    <t>Lehna</t>
  </si>
  <si>
    <t>Tallulah</t>
  </si>
  <si>
    <t>Bintley-Bagot</t>
  </si>
  <si>
    <t xml:space="preserve">Lucy </t>
  </si>
  <si>
    <t>Bridge</t>
  </si>
  <si>
    <t>Haydock High</t>
  </si>
  <si>
    <t>Hollie</t>
  </si>
  <si>
    <t>Joy</t>
  </si>
  <si>
    <t>Bowen</t>
  </si>
  <si>
    <t>Niamh</t>
  </si>
  <si>
    <t>Murphy</t>
  </si>
  <si>
    <t>Raw</t>
  </si>
  <si>
    <t>Caitlin</t>
  </si>
  <si>
    <t>O'Brien</t>
  </si>
  <si>
    <t>Leadbetter</t>
  </si>
  <si>
    <t>Morgan</t>
  </si>
  <si>
    <t>Carragher</t>
  </si>
  <si>
    <t>Eleanor</t>
  </si>
  <si>
    <t>Alexandra</t>
  </si>
  <si>
    <t>Williamson</t>
  </si>
  <si>
    <t>Leyland</t>
  </si>
  <si>
    <t>Drew</t>
  </si>
  <si>
    <t>Gallagher</t>
  </si>
  <si>
    <t>Tobin</t>
  </si>
  <si>
    <t>Christ the King</t>
  </si>
  <si>
    <t>Tamsin</t>
  </si>
  <si>
    <t>Dentith</t>
  </si>
  <si>
    <t>Broadgreen International</t>
  </si>
  <si>
    <t>Micaela</t>
  </si>
  <si>
    <t>Birkenhead School</t>
  </si>
  <si>
    <t>Isabelle</t>
  </si>
  <si>
    <t>Billington</t>
  </si>
  <si>
    <t>McKie-Thomson</t>
  </si>
  <si>
    <t>Phoebe</t>
  </si>
  <si>
    <t>Theobald</t>
  </si>
  <si>
    <t>Hodder</t>
  </si>
  <si>
    <t>Eve</t>
  </si>
  <si>
    <t>Duret</t>
  </si>
  <si>
    <t>Lucy</t>
  </si>
  <si>
    <t>Hignett</t>
  </si>
  <si>
    <t>Alyx</t>
  </si>
  <si>
    <t>Freya</t>
  </si>
  <si>
    <t>Walsh</t>
  </si>
  <si>
    <t>Ciara</t>
  </si>
  <si>
    <t>Finlay</t>
  </si>
  <si>
    <t>Donnelly</t>
  </si>
  <si>
    <t>Jennifer</t>
  </si>
  <si>
    <t>Lilly Ann</t>
  </si>
  <si>
    <t>Grayson</t>
  </si>
  <si>
    <t>McNiven</t>
  </si>
  <si>
    <t>Gordon</t>
  </si>
  <si>
    <t>Calderstones</t>
  </si>
  <si>
    <t xml:space="preserve">Jess </t>
  </si>
  <si>
    <t>Dean</t>
  </si>
  <si>
    <t>Katie</t>
  </si>
  <si>
    <t>Thompson</t>
  </si>
  <si>
    <t>Croft</t>
  </si>
  <si>
    <t>Juliet</t>
  </si>
  <si>
    <t>Cook</t>
  </si>
  <si>
    <t>Millie</t>
  </si>
  <si>
    <t>Raine</t>
  </si>
  <si>
    <t>Miller</t>
  </si>
  <si>
    <t>Grant</t>
  </si>
  <si>
    <t>Louie</t>
  </si>
  <si>
    <t>Relph</t>
  </si>
  <si>
    <t>West Derby</t>
  </si>
  <si>
    <t>Vicars</t>
  </si>
  <si>
    <t>Bellerive</t>
  </si>
  <si>
    <t>Hannah</t>
  </si>
  <si>
    <t>Rusk</t>
  </si>
  <si>
    <t>Belvedere</t>
  </si>
  <si>
    <t>Mia</t>
  </si>
  <si>
    <t>Ierston</t>
  </si>
  <si>
    <t>Ralph</t>
  </si>
  <si>
    <t>Collis</t>
  </si>
  <si>
    <t>Woods</t>
  </si>
  <si>
    <t>Calday Grange</t>
  </si>
  <si>
    <t>Alyssa</t>
  </si>
  <si>
    <t>Mcilroy</t>
  </si>
  <si>
    <t>junior</t>
  </si>
  <si>
    <t>Aaliyah</t>
  </si>
  <si>
    <t>Turner</t>
  </si>
  <si>
    <t>Isobel</t>
  </si>
  <si>
    <t>Blakemore-Clark</t>
  </si>
  <si>
    <t>St Hildas</t>
  </si>
  <si>
    <t>Time</t>
  </si>
  <si>
    <t>Luke</t>
  </si>
  <si>
    <t>Wirral</t>
  </si>
  <si>
    <t>Liverpool</t>
  </si>
  <si>
    <t>Sefton</t>
  </si>
  <si>
    <t>Meols</t>
  </si>
  <si>
    <t>Formby</t>
  </si>
  <si>
    <t>St Helens</t>
  </si>
  <si>
    <t>Range</t>
  </si>
  <si>
    <t>Southport</t>
  </si>
  <si>
    <t>Lord Derby</t>
  </si>
  <si>
    <t>Broughton Hall</t>
  </si>
  <si>
    <t>Josh</t>
  </si>
  <si>
    <t>?</t>
  </si>
  <si>
    <t>Carmel</t>
  </si>
  <si>
    <t>Knowlswy</t>
  </si>
  <si>
    <t>Team</t>
  </si>
  <si>
    <t>Broadgreen Intl</t>
  </si>
  <si>
    <t>Haydock</t>
  </si>
  <si>
    <t>Maricourt</t>
  </si>
  <si>
    <t>Tower</t>
  </si>
  <si>
    <t>Gateacre</t>
  </si>
  <si>
    <t>St Michaels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</si>
</sst>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1" fontId="0" fillId="0" borderId="0" xfId="0" applyNumberFormat="1" applyBorder="1" applyAlignment="1">
      <alignment horizontal="center"/>
    </xf>
    <xf numFmtId="0" fontId="0" fillId="0" borderId="0" xfId="1" applyNumberFormat="1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4" fontId="2" fillId="0" borderId="0" xfId="1" applyFont="1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44" fontId="0" fillId="0" borderId="0" xfId="1" applyFont="1" applyFill="1" applyAlignment="1">
      <alignment horizontal="left"/>
    </xf>
    <xf numFmtId="44" fontId="0" fillId="3" borderId="0" xfId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1" applyNumberFormat="1" applyFont="1" applyBorder="1"/>
    <xf numFmtId="0" fontId="0" fillId="0" borderId="0" xfId="0" applyNumberFormat="1" applyFill="1" applyBorder="1"/>
    <xf numFmtId="0" fontId="0" fillId="5" borderId="2" xfId="0" applyNumberFormat="1" applyFill="1" applyBorder="1" applyAlignment="1">
      <alignment horizontal="center"/>
    </xf>
    <xf numFmtId="20" fontId="0" fillId="5" borderId="2" xfId="0" applyNumberFormat="1" applyFill="1" applyBorder="1" applyAlignment="1">
      <alignment horizontal="center"/>
    </xf>
    <xf numFmtId="0" fontId="0" fillId="0" borderId="0" xfId="1" applyNumberFormat="1" applyFont="1" applyFill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0" fontId="0" fillId="4" borderId="3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85"/>
  <sheetViews>
    <sheetView zoomScale="80" zoomScaleNormal="80" zoomScalePageLayoutView="80" workbookViewId="0">
      <pane ySplit="4" topLeftCell="A65" activePane="bottomLeft" state="frozen"/>
      <selection pane="bottomLeft" activeCell="C78" sqref="C78"/>
    </sheetView>
  </sheetViews>
  <sheetFormatPr defaultColWidth="8.86328125" defaultRowHeight="14.25" x14ac:dyDescent="0.45"/>
  <cols>
    <col min="1" max="1" width="8.86328125" style="10"/>
    <col min="2" max="2" width="25.46484375" style="10" bestFit="1" customWidth="1"/>
    <col min="3" max="3" width="25.46484375" style="10" customWidth="1"/>
    <col min="4" max="4" width="22.1328125" style="10" customWidth="1"/>
    <col min="5" max="5" width="10" style="10" bestFit="1" customWidth="1"/>
    <col min="6" max="24" width="8.86328125" style="10"/>
    <col min="25" max="25" width="8.86328125" style="20"/>
    <col min="26" max="26" width="10.46484375" style="10" bestFit="1" customWidth="1"/>
    <col min="27" max="16384" width="8.86328125" style="10"/>
  </cols>
  <sheetData>
    <row r="2" spans="1:26" s="12" customFormat="1" x14ac:dyDescent="0.45">
      <c r="C2" s="12" t="s">
        <v>3</v>
      </c>
      <c r="Z2" s="19"/>
    </row>
    <row r="4" spans="1:26" x14ac:dyDescent="0.45">
      <c r="A4" s="10" t="s">
        <v>1</v>
      </c>
      <c r="B4" s="10" t="s">
        <v>0</v>
      </c>
      <c r="C4" s="10" t="s">
        <v>4</v>
      </c>
      <c r="D4" s="10" t="s">
        <v>5</v>
      </c>
      <c r="E4" s="10" t="s">
        <v>5</v>
      </c>
    </row>
    <row r="5" spans="1:26" x14ac:dyDescent="0.45">
      <c r="A5" s="10">
        <v>1</v>
      </c>
      <c r="B5" s="21" t="s">
        <v>70</v>
      </c>
      <c r="C5" s="21" t="s">
        <v>6</v>
      </c>
      <c r="D5" s="10" t="s">
        <v>7</v>
      </c>
    </row>
    <row r="6" spans="1:26" x14ac:dyDescent="0.45">
      <c r="A6" s="10">
        <v>2</v>
      </c>
      <c r="B6" s="21" t="s">
        <v>8</v>
      </c>
      <c r="C6" s="21" t="s">
        <v>9</v>
      </c>
      <c r="D6" s="10" t="s">
        <v>10</v>
      </c>
    </row>
    <row r="7" spans="1:26" x14ac:dyDescent="0.45">
      <c r="A7" s="10">
        <v>3</v>
      </c>
      <c r="B7" s="21" t="s">
        <v>11</v>
      </c>
      <c r="C7" s="21" t="s">
        <v>12</v>
      </c>
      <c r="D7" s="10" t="s">
        <v>10</v>
      </c>
    </row>
    <row r="8" spans="1:26" x14ac:dyDescent="0.45">
      <c r="A8" s="10">
        <v>4</v>
      </c>
      <c r="B8" s="21" t="s">
        <v>13</v>
      </c>
      <c r="C8" s="21" t="s">
        <v>14</v>
      </c>
      <c r="D8" s="10" t="s">
        <v>15</v>
      </c>
    </row>
    <row r="9" spans="1:26" x14ac:dyDescent="0.45">
      <c r="A9" s="10">
        <v>5</v>
      </c>
      <c r="B9" s="21" t="s">
        <v>8</v>
      </c>
      <c r="C9" s="21" t="s">
        <v>16</v>
      </c>
      <c r="D9" s="10" t="s">
        <v>15</v>
      </c>
    </row>
    <row r="10" spans="1:26" x14ac:dyDescent="0.45">
      <c r="A10" s="10">
        <v>6</v>
      </c>
      <c r="B10" s="21" t="s">
        <v>17</v>
      </c>
      <c r="C10" s="21" t="s">
        <v>18</v>
      </c>
      <c r="D10" s="10" t="s">
        <v>19</v>
      </c>
    </row>
    <row r="11" spans="1:26" x14ac:dyDescent="0.45">
      <c r="A11" s="10">
        <v>7</v>
      </c>
      <c r="B11" s="21" t="s">
        <v>17</v>
      </c>
      <c r="C11" s="21" t="s">
        <v>20</v>
      </c>
      <c r="D11" s="10" t="s">
        <v>19</v>
      </c>
    </row>
    <row r="12" spans="1:26" s="22" customFormat="1" x14ac:dyDescent="0.45">
      <c r="A12" s="22">
        <v>8</v>
      </c>
      <c r="B12" s="21" t="s">
        <v>21</v>
      </c>
      <c r="C12" s="21" t="s">
        <v>22</v>
      </c>
      <c r="D12" s="10" t="s">
        <v>19</v>
      </c>
      <c r="Y12" s="23"/>
    </row>
    <row r="13" spans="1:26" x14ac:dyDescent="0.45">
      <c r="A13" s="10">
        <v>9</v>
      </c>
      <c r="B13" s="21" t="s">
        <v>23</v>
      </c>
      <c r="C13" s="21" t="s">
        <v>24</v>
      </c>
      <c r="D13" s="10" t="s">
        <v>19</v>
      </c>
    </row>
    <row r="14" spans="1:26" x14ac:dyDescent="0.45">
      <c r="A14" s="10">
        <v>10</v>
      </c>
      <c r="B14" s="21" t="s">
        <v>25</v>
      </c>
      <c r="C14" s="21" t="s">
        <v>26</v>
      </c>
      <c r="D14" s="10" t="s">
        <v>19</v>
      </c>
    </row>
    <row r="15" spans="1:26" x14ac:dyDescent="0.45">
      <c r="A15" s="10">
        <v>11</v>
      </c>
      <c r="B15" s="21" t="s">
        <v>27</v>
      </c>
      <c r="C15" s="21" t="s">
        <v>28</v>
      </c>
      <c r="D15" s="10" t="s">
        <v>19</v>
      </c>
    </row>
    <row r="16" spans="1:26" x14ac:dyDescent="0.45">
      <c r="A16" s="10">
        <v>12</v>
      </c>
      <c r="B16" s="21" t="s">
        <v>25</v>
      </c>
      <c r="C16" s="21" t="s">
        <v>29</v>
      </c>
      <c r="D16" s="10" t="s">
        <v>19</v>
      </c>
    </row>
    <row r="17" spans="1:4" x14ac:dyDescent="0.45">
      <c r="A17" s="10">
        <v>13</v>
      </c>
      <c r="B17" s="21" t="s">
        <v>30</v>
      </c>
      <c r="C17" s="21" t="s">
        <v>31</v>
      </c>
      <c r="D17" s="10" t="s">
        <v>19</v>
      </c>
    </row>
    <row r="18" spans="1:4" x14ac:dyDescent="0.45">
      <c r="A18" s="10">
        <v>14</v>
      </c>
      <c r="B18" s="21" t="s">
        <v>32</v>
      </c>
      <c r="C18" s="21" t="s">
        <v>33</v>
      </c>
      <c r="D18" s="10" t="s">
        <v>19</v>
      </c>
    </row>
    <row r="19" spans="1:4" x14ac:dyDescent="0.45">
      <c r="A19" s="10">
        <v>15</v>
      </c>
      <c r="B19" s="21" t="s">
        <v>17</v>
      </c>
      <c r="C19" s="21" t="s">
        <v>34</v>
      </c>
      <c r="D19" s="10" t="s">
        <v>19</v>
      </c>
    </row>
    <row r="20" spans="1:4" x14ac:dyDescent="0.45">
      <c r="A20" s="10">
        <v>16</v>
      </c>
      <c r="B20" s="21" t="s">
        <v>35</v>
      </c>
      <c r="C20" s="21" t="s">
        <v>36</v>
      </c>
      <c r="D20" s="10" t="s">
        <v>37</v>
      </c>
    </row>
    <row r="21" spans="1:4" x14ac:dyDescent="0.45">
      <c r="A21" s="10">
        <v>17</v>
      </c>
      <c r="B21" s="21" t="s">
        <v>38</v>
      </c>
      <c r="C21" s="21" t="s">
        <v>39</v>
      </c>
      <c r="D21" s="10" t="s">
        <v>40</v>
      </c>
    </row>
    <row r="22" spans="1:4" x14ac:dyDescent="0.45">
      <c r="A22" s="10">
        <v>18</v>
      </c>
      <c r="B22" s="21" t="s">
        <v>41</v>
      </c>
      <c r="C22" s="21" t="s">
        <v>42</v>
      </c>
      <c r="D22" s="10" t="s">
        <v>43</v>
      </c>
    </row>
    <row r="23" spans="1:4" x14ac:dyDescent="0.45">
      <c r="A23" s="10">
        <v>19</v>
      </c>
      <c r="B23" s="21" t="s">
        <v>44</v>
      </c>
      <c r="C23" s="21" t="s">
        <v>45</v>
      </c>
      <c r="D23" s="10" t="s">
        <v>43</v>
      </c>
    </row>
    <row r="24" spans="1:4" x14ac:dyDescent="0.45">
      <c r="A24" s="10">
        <v>20</v>
      </c>
      <c r="B24" s="21" t="s">
        <v>46</v>
      </c>
      <c r="C24" s="21" t="s">
        <v>47</v>
      </c>
      <c r="D24" s="10" t="s">
        <v>48</v>
      </c>
    </row>
    <row r="25" spans="1:4" x14ac:dyDescent="0.45">
      <c r="A25" s="10">
        <v>21</v>
      </c>
      <c r="B25" s="21" t="s">
        <v>49</v>
      </c>
      <c r="C25" s="21" t="s">
        <v>50</v>
      </c>
      <c r="D25" s="10" t="s">
        <v>10</v>
      </c>
    </row>
    <row r="26" spans="1:4" x14ac:dyDescent="0.45">
      <c r="A26" s="10">
        <v>22</v>
      </c>
      <c r="B26" s="21" t="s">
        <v>51</v>
      </c>
      <c r="C26" s="21" t="s">
        <v>52</v>
      </c>
      <c r="D26" s="10" t="s">
        <v>10</v>
      </c>
    </row>
    <row r="27" spans="1:4" x14ac:dyDescent="0.45">
      <c r="A27" s="10">
        <v>23</v>
      </c>
      <c r="B27" s="21" t="s">
        <v>53</v>
      </c>
      <c r="C27" s="21" t="s">
        <v>54</v>
      </c>
      <c r="D27" s="10" t="s">
        <v>55</v>
      </c>
    </row>
    <row r="28" spans="1:4" x14ac:dyDescent="0.45">
      <c r="A28" s="10">
        <v>24</v>
      </c>
      <c r="B28" s="21" t="s">
        <v>56</v>
      </c>
      <c r="C28" s="21" t="s">
        <v>57</v>
      </c>
      <c r="D28" s="10" t="s">
        <v>58</v>
      </c>
    </row>
    <row r="29" spans="1:4" x14ac:dyDescent="0.45">
      <c r="A29" s="10">
        <v>25</v>
      </c>
      <c r="B29" s="21" t="s">
        <v>59</v>
      </c>
      <c r="C29" s="21" t="s">
        <v>60</v>
      </c>
      <c r="D29" s="10" t="s">
        <v>58</v>
      </c>
    </row>
    <row r="30" spans="1:4" x14ac:dyDescent="0.45">
      <c r="A30" s="10">
        <v>26</v>
      </c>
      <c r="B30" s="21" t="s">
        <v>61</v>
      </c>
      <c r="C30" s="21" t="s">
        <v>62</v>
      </c>
      <c r="D30" s="10" t="s">
        <v>58</v>
      </c>
    </row>
    <row r="31" spans="1:4" x14ac:dyDescent="0.45">
      <c r="A31" s="10">
        <v>27</v>
      </c>
      <c r="B31" s="21" t="s">
        <v>63</v>
      </c>
      <c r="C31" s="21" t="s">
        <v>64</v>
      </c>
      <c r="D31" s="10" t="s">
        <v>58</v>
      </c>
    </row>
    <row r="32" spans="1:4" x14ac:dyDescent="0.45">
      <c r="A32" s="10">
        <v>28</v>
      </c>
      <c r="B32" s="21" t="s">
        <v>65</v>
      </c>
      <c r="C32" s="21" t="s">
        <v>66</v>
      </c>
      <c r="D32" s="10" t="s">
        <v>67</v>
      </c>
    </row>
    <row r="33" spans="1:25" s="22" customFormat="1" x14ac:dyDescent="0.45">
      <c r="A33" s="22">
        <v>29</v>
      </c>
      <c r="B33" s="21" t="s">
        <v>68</v>
      </c>
      <c r="C33" s="21" t="s">
        <v>69</v>
      </c>
      <c r="D33" s="10" t="s">
        <v>67</v>
      </c>
      <c r="Y33" s="23"/>
    </row>
    <row r="34" spans="1:25" x14ac:dyDescent="0.45">
      <c r="A34" s="10">
        <v>30</v>
      </c>
      <c r="B34" s="10" t="s">
        <v>71</v>
      </c>
      <c r="C34" s="10" t="s">
        <v>72</v>
      </c>
      <c r="D34" s="10" t="s">
        <v>73</v>
      </c>
    </row>
    <row r="35" spans="1:25" x14ac:dyDescent="0.45">
      <c r="A35" s="10">
        <v>31</v>
      </c>
      <c r="B35" s="12" t="s">
        <v>74</v>
      </c>
      <c r="C35" s="10" t="s">
        <v>12</v>
      </c>
      <c r="D35" s="10" t="s">
        <v>10</v>
      </c>
    </row>
    <row r="36" spans="1:25" x14ac:dyDescent="0.45">
      <c r="A36" s="10">
        <v>32</v>
      </c>
      <c r="B36" s="10" t="s">
        <v>75</v>
      </c>
      <c r="C36" s="10" t="s">
        <v>76</v>
      </c>
      <c r="D36" s="10" t="s">
        <v>77</v>
      </c>
    </row>
    <row r="37" spans="1:25" x14ac:dyDescent="0.45">
      <c r="A37" s="10">
        <v>33</v>
      </c>
      <c r="B37" s="10" t="s">
        <v>78</v>
      </c>
      <c r="C37" s="10" t="s">
        <v>79</v>
      </c>
      <c r="D37" s="10" t="s">
        <v>15</v>
      </c>
    </row>
    <row r="38" spans="1:25" x14ac:dyDescent="0.45">
      <c r="A38" s="10">
        <v>34</v>
      </c>
      <c r="B38" s="10" t="s">
        <v>61</v>
      </c>
      <c r="C38" s="10" t="s">
        <v>80</v>
      </c>
      <c r="D38" s="10" t="s">
        <v>15</v>
      </c>
    </row>
    <row r="39" spans="1:25" x14ac:dyDescent="0.45">
      <c r="A39" s="10">
        <v>35</v>
      </c>
      <c r="B39" s="10" t="s">
        <v>61</v>
      </c>
      <c r="C39" s="10" t="s">
        <v>81</v>
      </c>
      <c r="D39" s="10" t="s">
        <v>15</v>
      </c>
    </row>
    <row r="40" spans="1:25" x14ac:dyDescent="0.45">
      <c r="A40" s="10">
        <v>36</v>
      </c>
      <c r="B40" s="10" t="s">
        <v>82</v>
      </c>
      <c r="C40" s="10" t="s">
        <v>83</v>
      </c>
      <c r="D40" s="10" t="s">
        <v>15</v>
      </c>
    </row>
    <row r="41" spans="1:25" x14ac:dyDescent="0.45">
      <c r="A41" s="10">
        <v>37</v>
      </c>
      <c r="B41" s="10" t="s">
        <v>84</v>
      </c>
      <c r="C41" s="10" t="s">
        <v>85</v>
      </c>
      <c r="D41" s="10" t="s">
        <v>15</v>
      </c>
    </row>
    <row r="42" spans="1:25" x14ac:dyDescent="0.45">
      <c r="A42" s="10">
        <v>38</v>
      </c>
      <c r="B42" s="10" t="s">
        <v>86</v>
      </c>
      <c r="C42" s="10" t="s">
        <v>87</v>
      </c>
      <c r="D42" s="10" t="s">
        <v>37</v>
      </c>
    </row>
    <row r="43" spans="1:25" x14ac:dyDescent="0.45">
      <c r="A43" s="10">
        <v>39</v>
      </c>
      <c r="B43" s="10" t="s">
        <v>88</v>
      </c>
      <c r="C43" s="10" t="s">
        <v>79</v>
      </c>
      <c r="D43" s="10" t="s">
        <v>19</v>
      </c>
    </row>
    <row r="44" spans="1:25" x14ac:dyDescent="0.45">
      <c r="A44" s="10">
        <v>40</v>
      </c>
      <c r="B44" s="10" t="s">
        <v>89</v>
      </c>
      <c r="C44" s="10" t="s">
        <v>90</v>
      </c>
      <c r="D44" s="10" t="s">
        <v>19</v>
      </c>
    </row>
    <row r="45" spans="1:25" x14ac:dyDescent="0.45">
      <c r="A45" s="10">
        <v>41</v>
      </c>
      <c r="B45" s="10" t="s">
        <v>17</v>
      </c>
      <c r="C45" s="10" t="s">
        <v>91</v>
      </c>
      <c r="D45" s="10" t="s">
        <v>19</v>
      </c>
    </row>
    <row r="46" spans="1:25" x14ac:dyDescent="0.45">
      <c r="A46" s="10">
        <v>42</v>
      </c>
      <c r="B46" s="10" t="s">
        <v>27</v>
      </c>
      <c r="C46" s="10" t="s">
        <v>92</v>
      </c>
      <c r="D46" s="10" t="s">
        <v>19</v>
      </c>
    </row>
    <row r="47" spans="1:25" x14ac:dyDescent="0.45">
      <c r="A47" s="10">
        <v>43</v>
      </c>
      <c r="B47" s="10" t="s">
        <v>93</v>
      </c>
      <c r="C47" s="10" t="s">
        <v>94</v>
      </c>
      <c r="D47" s="10" t="s">
        <v>19</v>
      </c>
    </row>
    <row r="48" spans="1:25" s="11" customFormat="1" x14ac:dyDescent="0.45">
      <c r="A48" s="11">
        <v>44</v>
      </c>
      <c r="B48" s="10" t="s">
        <v>17</v>
      </c>
      <c r="C48" s="10" t="s">
        <v>95</v>
      </c>
      <c r="D48" s="10" t="s">
        <v>19</v>
      </c>
      <c r="Y48" s="20"/>
    </row>
    <row r="49" spans="1:4" x14ac:dyDescent="0.45">
      <c r="A49" s="10">
        <v>45</v>
      </c>
      <c r="B49" s="10" t="s">
        <v>93</v>
      </c>
      <c r="C49" s="10" t="s">
        <v>96</v>
      </c>
      <c r="D49" s="10" t="s">
        <v>19</v>
      </c>
    </row>
    <row r="50" spans="1:4" x14ac:dyDescent="0.45">
      <c r="A50" s="10">
        <v>46</v>
      </c>
      <c r="B50" s="10" t="s">
        <v>97</v>
      </c>
      <c r="C50" s="10" t="s">
        <v>98</v>
      </c>
      <c r="D50" s="10" t="s">
        <v>19</v>
      </c>
    </row>
    <row r="51" spans="1:4" x14ac:dyDescent="0.45">
      <c r="A51" s="10">
        <v>47</v>
      </c>
      <c r="B51" s="10" t="s">
        <v>93</v>
      </c>
      <c r="C51" s="10" t="s">
        <v>99</v>
      </c>
      <c r="D51" s="10" t="s">
        <v>19</v>
      </c>
    </row>
    <row r="52" spans="1:4" x14ac:dyDescent="0.45">
      <c r="A52" s="10">
        <v>48</v>
      </c>
      <c r="B52" s="10" t="s">
        <v>88</v>
      </c>
      <c r="C52" s="10" t="s">
        <v>100</v>
      </c>
      <c r="D52" s="10" t="s">
        <v>19</v>
      </c>
    </row>
    <row r="53" spans="1:4" x14ac:dyDescent="0.45">
      <c r="A53" s="10">
        <v>49</v>
      </c>
      <c r="B53" s="10" t="s">
        <v>101</v>
      </c>
      <c r="C53" s="10" t="s">
        <v>102</v>
      </c>
      <c r="D53" s="10" t="s">
        <v>73</v>
      </c>
    </row>
    <row r="54" spans="1:4" x14ac:dyDescent="0.45">
      <c r="A54" s="10">
        <v>50</v>
      </c>
      <c r="B54" s="10" t="s">
        <v>61</v>
      </c>
      <c r="C54" s="10" t="s">
        <v>102</v>
      </c>
      <c r="D54" s="10" t="s">
        <v>103</v>
      </c>
    </row>
    <row r="55" spans="1:4" x14ac:dyDescent="0.45">
      <c r="A55" s="10">
        <v>51</v>
      </c>
      <c r="B55" s="10" t="s">
        <v>46</v>
      </c>
      <c r="C55" s="10" t="s">
        <v>104</v>
      </c>
      <c r="D55" s="10" t="s">
        <v>105</v>
      </c>
    </row>
    <row r="56" spans="1:4" x14ac:dyDescent="0.45">
      <c r="A56" s="10">
        <v>52</v>
      </c>
      <c r="B56" s="10" t="s">
        <v>106</v>
      </c>
      <c r="C56" s="10" t="s">
        <v>107</v>
      </c>
      <c r="D56" s="10" t="s">
        <v>108</v>
      </c>
    </row>
    <row r="57" spans="1:4" x14ac:dyDescent="0.45">
      <c r="A57" s="10">
        <v>53</v>
      </c>
      <c r="B57" s="10" t="s">
        <v>109</v>
      </c>
      <c r="C57" s="10" t="s">
        <v>110</v>
      </c>
      <c r="D57" s="10" t="s">
        <v>111</v>
      </c>
    </row>
    <row r="58" spans="1:4" x14ac:dyDescent="0.45">
      <c r="A58" s="10">
        <v>54</v>
      </c>
      <c r="B58" s="10" t="s">
        <v>112</v>
      </c>
      <c r="C58" s="10" t="s">
        <v>113</v>
      </c>
      <c r="D58" s="10" t="s">
        <v>43</v>
      </c>
    </row>
    <row r="59" spans="1:4" x14ac:dyDescent="0.45">
      <c r="A59" s="10">
        <v>55</v>
      </c>
      <c r="B59" s="10" t="s">
        <v>114</v>
      </c>
      <c r="C59" s="10" t="s">
        <v>115</v>
      </c>
      <c r="D59" s="10" t="s">
        <v>116</v>
      </c>
    </row>
    <row r="60" spans="1:4" x14ac:dyDescent="0.45">
      <c r="A60" s="10">
        <v>56</v>
      </c>
      <c r="B60" s="10" t="s">
        <v>106</v>
      </c>
      <c r="C60" s="10" t="s">
        <v>117</v>
      </c>
      <c r="D60" s="10" t="s">
        <v>15</v>
      </c>
    </row>
    <row r="61" spans="1:4" x14ac:dyDescent="0.45">
      <c r="A61" s="10">
        <v>57</v>
      </c>
      <c r="B61" s="10" t="s">
        <v>118</v>
      </c>
      <c r="C61" s="10" t="s">
        <v>119</v>
      </c>
      <c r="D61" s="10" t="s">
        <v>7</v>
      </c>
    </row>
    <row r="62" spans="1:4" x14ac:dyDescent="0.45">
      <c r="A62" s="10">
        <v>321</v>
      </c>
      <c r="B62" s="10" t="s">
        <v>2</v>
      </c>
      <c r="C62" s="10" t="s">
        <v>24</v>
      </c>
      <c r="D62" s="10" t="s">
        <v>103</v>
      </c>
    </row>
    <row r="63" spans="1:4" x14ac:dyDescent="0.45">
      <c r="A63" s="10">
        <v>59</v>
      </c>
      <c r="B63" s="10" t="s">
        <v>46</v>
      </c>
      <c r="C63" s="10" t="s">
        <v>120</v>
      </c>
      <c r="D63" s="10" t="s">
        <v>10</v>
      </c>
    </row>
    <row r="64" spans="1:4" x14ac:dyDescent="0.45">
      <c r="A64" s="10">
        <v>60</v>
      </c>
      <c r="B64" s="10" t="s">
        <v>121</v>
      </c>
      <c r="C64" s="10" t="s">
        <v>122</v>
      </c>
      <c r="D64" s="10" t="s">
        <v>10</v>
      </c>
    </row>
    <row r="65" spans="1:4" x14ac:dyDescent="0.45">
      <c r="A65" s="10">
        <v>61</v>
      </c>
      <c r="B65" s="10" t="s">
        <v>123</v>
      </c>
      <c r="C65" s="10" t="s">
        <v>124</v>
      </c>
      <c r="D65" s="10" t="s">
        <v>10</v>
      </c>
    </row>
    <row r="66" spans="1:4" x14ac:dyDescent="0.45">
      <c r="A66" s="10">
        <v>62</v>
      </c>
      <c r="B66" s="10" t="s">
        <v>38</v>
      </c>
      <c r="C66" s="10" t="s">
        <v>80</v>
      </c>
      <c r="D66" s="10" t="s">
        <v>10</v>
      </c>
    </row>
    <row r="67" spans="1:4" x14ac:dyDescent="0.45">
      <c r="A67" s="10">
        <v>63</v>
      </c>
      <c r="B67" s="10" t="s">
        <v>125</v>
      </c>
      <c r="C67" s="10" t="s">
        <v>126</v>
      </c>
      <c r="D67" s="10" t="s">
        <v>127</v>
      </c>
    </row>
    <row r="68" spans="1:4" x14ac:dyDescent="0.45">
      <c r="A68" s="10">
        <v>64</v>
      </c>
      <c r="B68" s="10" t="s">
        <v>41</v>
      </c>
      <c r="C68" s="10" t="s">
        <v>128</v>
      </c>
      <c r="D68" s="10" t="s">
        <v>7</v>
      </c>
    </row>
    <row r="69" spans="1:4" x14ac:dyDescent="0.45">
      <c r="A69" s="10">
        <v>65</v>
      </c>
      <c r="B69" s="10" t="s">
        <v>129</v>
      </c>
      <c r="C69" s="10" t="s">
        <v>130</v>
      </c>
      <c r="D69" s="10" t="s">
        <v>58</v>
      </c>
    </row>
    <row r="70" spans="1:4" x14ac:dyDescent="0.45">
      <c r="A70" s="10">
        <v>66</v>
      </c>
      <c r="B70" s="10" t="s">
        <v>131</v>
      </c>
      <c r="C70" s="10" t="s">
        <v>132</v>
      </c>
      <c r="D70" s="10" t="s">
        <v>58</v>
      </c>
    </row>
    <row r="71" spans="1:4" x14ac:dyDescent="0.45">
      <c r="A71" s="10">
        <v>67</v>
      </c>
      <c r="B71" s="10" t="s">
        <v>133</v>
      </c>
      <c r="C71" s="10" t="s">
        <v>134</v>
      </c>
      <c r="D71" s="10" t="s">
        <v>77</v>
      </c>
    </row>
    <row r="72" spans="1:4" x14ac:dyDescent="0.45">
      <c r="A72" s="10">
        <v>68</v>
      </c>
      <c r="B72" s="10" t="s">
        <v>13</v>
      </c>
      <c r="C72" s="10" t="s">
        <v>135</v>
      </c>
      <c r="D72" s="10" t="s">
        <v>67</v>
      </c>
    </row>
    <row r="73" spans="1:4" x14ac:dyDescent="0.45">
      <c r="A73" s="10">
        <v>69</v>
      </c>
      <c r="B73" s="10" t="s">
        <v>51</v>
      </c>
      <c r="C73" s="10" t="s">
        <v>136</v>
      </c>
      <c r="D73" s="10" t="s">
        <v>55</v>
      </c>
    </row>
    <row r="74" spans="1:4" x14ac:dyDescent="0.45">
      <c r="A74" s="10">
        <v>70</v>
      </c>
      <c r="B74" s="10" t="s">
        <v>129</v>
      </c>
      <c r="C74" s="10" t="s">
        <v>137</v>
      </c>
      <c r="D74" s="10" t="s">
        <v>111</v>
      </c>
    </row>
    <row r="75" spans="1:4" x14ac:dyDescent="0.45">
      <c r="A75" s="10">
        <v>71</v>
      </c>
      <c r="B75" s="12" t="s">
        <v>139</v>
      </c>
      <c r="C75" s="10" t="s">
        <v>140</v>
      </c>
      <c r="D75" s="10" t="s">
        <v>15</v>
      </c>
    </row>
    <row r="76" spans="1:4" x14ac:dyDescent="0.45">
      <c r="A76" s="10">
        <v>72</v>
      </c>
      <c r="B76" s="10" t="s">
        <v>141</v>
      </c>
      <c r="C76" s="10" t="s">
        <v>142</v>
      </c>
      <c r="D76" s="10" t="s">
        <v>19</v>
      </c>
    </row>
    <row r="77" spans="1:4" x14ac:dyDescent="0.45">
      <c r="A77" s="10">
        <v>73</v>
      </c>
      <c r="B77" s="10" t="s">
        <v>143</v>
      </c>
      <c r="C77" s="10" t="s">
        <v>142</v>
      </c>
      <c r="D77" s="10" t="s">
        <v>19</v>
      </c>
    </row>
    <row r="78" spans="1:4" x14ac:dyDescent="0.45">
      <c r="A78" s="10">
        <v>74</v>
      </c>
      <c r="B78" s="10" t="s">
        <v>143</v>
      </c>
      <c r="C78" s="10" t="s">
        <v>144</v>
      </c>
      <c r="D78" s="10" t="s">
        <v>19</v>
      </c>
    </row>
    <row r="79" spans="1:4" x14ac:dyDescent="0.45">
      <c r="A79" s="10">
        <v>75</v>
      </c>
      <c r="B79" s="10" t="s">
        <v>23</v>
      </c>
      <c r="C79" s="10" t="s">
        <v>145</v>
      </c>
      <c r="D79" s="10" t="s">
        <v>19</v>
      </c>
    </row>
    <row r="80" spans="1:4" x14ac:dyDescent="0.45">
      <c r="A80" s="10">
        <v>76</v>
      </c>
      <c r="B80" s="10" t="s">
        <v>17</v>
      </c>
      <c r="C80" s="10" t="s">
        <v>146</v>
      </c>
      <c r="D80" s="10" t="s">
        <v>19</v>
      </c>
    </row>
    <row r="81" spans="1:4" x14ac:dyDescent="0.45">
      <c r="A81" s="10">
        <v>77</v>
      </c>
      <c r="B81" s="10" t="s">
        <v>93</v>
      </c>
      <c r="C81" s="10" t="s">
        <v>147</v>
      </c>
      <c r="D81" s="10" t="s">
        <v>19</v>
      </c>
    </row>
    <row r="82" spans="1:4" x14ac:dyDescent="0.45">
      <c r="A82" s="10">
        <v>78</v>
      </c>
      <c r="B82" s="10" t="s">
        <v>27</v>
      </c>
      <c r="C82" s="10" t="s">
        <v>148</v>
      </c>
      <c r="D82" s="10" t="s">
        <v>19</v>
      </c>
    </row>
    <row r="83" spans="1:4" x14ac:dyDescent="0.45">
      <c r="A83" s="10">
        <v>79</v>
      </c>
      <c r="B83" s="10" t="s">
        <v>17</v>
      </c>
      <c r="C83" s="10" t="s">
        <v>149</v>
      </c>
      <c r="D83" s="10" t="s">
        <v>19</v>
      </c>
    </row>
    <row r="84" spans="1:4" x14ac:dyDescent="0.45">
      <c r="A84" s="10">
        <v>80</v>
      </c>
      <c r="B84" s="10" t="s">
        <v>150</v>
      </c>
      <c r="C84" s="10" t="s">
        <v>151</v>
      </c>
      <c r="D84" s="10" t="s">
        <v>103</v>
      </c>
    </row>
    <row r="85" spans="1:4" x14ac:dyDescent="0.45">
      <c r="A85" s="10">
        <v>81</v>
      </c>
      <c r="B85" s="10" t="s">
        <v>152</v>
      </c>
      <c r="C85" s="10" t="s">
        <v>153</v>
      </c>
      <c r="D85" s="10" t="s">
        <v>108</v>
      </c>
    </row>
    <row r="86" spans="1:4" x14ac:dyDescent="0.45">
      <c r="A86" s="10">
        <v>82</v>
      </c>
      <c r="B86" s="10" t="s">
        <v>129</v>
      </c>
      <c r="C86" s="10" t="s">
        <v>137</v>
      </c>
      <c r="D86" s="10" t="s">
        <v>111</v>
      </c>
    </row>
    <row r="87" spans="1:4" x14ac:dyDescent="0.45">
      <c r="A87" s="10">
        <v>83</v>
      </c>
      <c r="B87" s="10" t="s">
        <v>46</v>
      </c>
      <c r="C87" s="10" t="s">
        <v>154</v>
      </c>
      <c r="D87" s="10" t="s">
        <v>155</v>
      </c>
    </row>
    <row r="88" spans="1:4" x14ac:dyDescent="0.45">
      <c r="A88" s="10">
        <v>84</v>
      </c>
      <c r="B88" s="10" t="s">
        <v>156</v>
      </c>
      <c r="C88" s="10" t="s">
        <v>47</v>
      </c>
      <c r="D88" s="10" t="s">
        <v>43</v>
      </c>
    </row>
    <row r="89" spans="1:4" x14ac:dyDescent="0.45">
      <c r="A89" s="10">
        <v>85</v>
      </c>
      <c r="B89" s="10" t="s">
        <v>13</v>
      </c>
      <c r="C89" s="10" t="s">
        <v>157</v>
      </c>
      <c r="D89" s="10" t="s">
        <v>43</v>
      </c>
    </row>
    <row r="90" spans="1:4" x14ac:dyDescent="0.45">
      <c r="A90" s="10">
        <v>86</v>
      </c>
      <c r="B90" s="10" t="s">
        <v>158</v>
      </c>
      <c r="C90" s="10" t="s">
        <v>159</v>
      </c>
      <c r="D90" s="10" t="s">
        <v>43</v>
      </c>
    </row>
    <row r="91" spans="1:4" x14ac:dyDescent="0.45">
      <c r="A91" s="10">
        <v>87</v>
      </c>
      <c r="B91" s="10" t="s">
        <v>160</v>
      </c>
      <c r="C91" s="10" t="s">
        <v>161</v>
      </c>
      <c r="D91" s="10" t="s">
        <v>48</v>
      </c>
    </row>
    <row r="92" spans="1:4" x14ac:dyDescent="0.45">
      <c r="A92" s="10">
        <v>88</v>
      </c>
      <c r="B92" s="10" t="s">
        <v>162</v>
      </c>
      <c r="C92" s="10" t="s">
        <v>163</v>
      </c>
      <c r="D92" s="10" t="s">
        <v>164</v>
      </c>
    </row>
    <row r="93" spans="1:4" x14ac:dyDescent="0.45">
      <c r="A93" s="10">
        <v>89</v>
      </c>
      <c r="B93" s="10" t="s">
        <v>106</v>
      </c>
      <c r="C93" s="10" t="s">
        <v>165</v>
      </c>
      <c r="D93" s="10" t="s">
        <v>166</v>
      </c>
    </row>
    <row r="94" spans="1:4" x14ac:dyDescent="0.45">
      <c r="A94" s="10">
        <v>90</v>
      </c>
      <c r="B94" s="10" t="s">
        <v>86</v>
      </c>
      <c r="C94" s="10" t="s">
        <v>165</v>
      </c>
      <c r="D94" s="10" t="s">
        <v>166</v>
      </c>
    </row>
    <row r="95" spans="1:4" x14ac:dyDescent="0.45">
      <c r="A95" s="10">
        <v>91</v>
      </c>
      <c r="B95" s="10" t="s">
        <v>167</v>
      </c>
      <c r="C95" s="10" t="s">
        <v>168</v>
      </c>
      <c r="D95" s="10" t="s">
        <v>103</v>
      </c>
    </row>
    <row r="96" spans="1:4" x14ac:dyDescent="0.45">
      <c r="A96" s="10">
        <v>92</v>
      </c>
      <c r="B96" s="12" t="s">
        <v>169</v>
      </c>
      <c r="C96" s="10" t="s">
        <v>170</v>
      </c>
      <c r="D96" s="10" t="s">
        <v>19</v>
      </c>
    </row>
    <row r="97" spans="1:4" x14ac:dyDescent="0.45">
      <c r="A97" s="10">
        <v>93</v>
      </c>
      <c r="B97" s="10" t="s">
        <v>84</v>
      </c>
      <c r="C97" s="10" t="s">
        <v>171</v>
      </c>
      <c r="D97" s="10" t="s">
        <v>19</v>
      </c>
    </row>
    <row r="98" spans="1:4" x14ac:dyDescent="0.45">
      <c r="A98" s="10">
        <v>94</v>
      </c>
      <c r="B98" s="10" t="s">
        <v>172</v>
      </c>
      <c r="C98" s="10" t="s">
        <v>173</v>
      </c>
      <c r="D98" s="10" t="s">
        <v>19</v>
      </c>
    </row>
    <row r="99" spans="1:4" x14ac:dyDescent="0.45">
      <c r="A99" s="10">
        <v>95</v>
      </c>
      <c r="B99" s="10" t="s">
        <v>46</v>
      </c>
      <c r="C99" s="10" t="s">
        <v>174</v>
      </c>
      <c r="D99" s="10" t="s">
        <v>19</v>
      </c>
    </row>
    <row r="100" spans="1:4" x14ac:dyDescent="0.45">
      <c r="A100" s="10">
        <v>96</v>
      </c>
      <c r="B100" s="10" t="s">
        <v>75</v>
      </c>
      <c r="C100" s="10" t="s">
        <v>175</v>
      </c>
      <c r="D100" s="10" t="s">
        <v>19</v>
      </c>
    </row>
    <row r="101" spans="1:4" x14ac:dyDescent="0.45">
      <c r="A101" s="10">
        <v>97</v>
      </c>
      <c r="B101" s="10" t="s">
        <v>147</v>
      </c>
      <c r="C101" s="10" t="s">
        <v>176</v>
      </c>
      <c r="D101" s="10" t="s">
        <v>19</v>
      </c>
    </row>
    <row r="102" spans="1:4" x14ac:dyDescent="0.45">
      <c r="A102" s="10">
        <v>98</v>
      </c>
      <c r="B102" s="10" t="s">
        <v>56</v>
      </c>
      <c r="C102" s="10" t="s">
        <v>177</v>
      </c>
      <c r="D102" s="10" t="s">
        <v>19</v>
      </c>
    </row>
    <row r="103" spans="1:4" x14ac:dyDescent="0.45">
      <c r="A103" s="10">
        <v>99</v>
      </c>
      <c r="B103" s="10" t="s">
        <v>178</v>
      </c>
      <c r="C103" s="10" t="s">
        <v>179</v>
      </c>
      <c r="D103" s="10" t="s">
        <v>19</v>
      </c>
    </row>
    <row r="104" spans="1:4" x14ac:dyDescent="0.45">
      <c r="A104" s="10">
        <v>100</v>
      </c>
      <c r="B104" s="10" t="s">
        <v>180</v>
      </c>
      <c r="C104" s="10" t="s">
        <v>173</v>
      </c>
      <c r="D104" s="10" t="s">
        <v>19</v>
      </c>
    </row>
    <row r="105" spans="1:4" x14ac:dyDescent="0.45">
      <c r="A105" s="10">
        <v>101</v>
      </c>
      <c r="B105" s="10" t="s">
        <v>169</v>
      </c>
      <c r="C105" s="10" t="s">
        <v>153</v>
      </c>
      <c r="D105" s="10" t="s">
        <v>181</v>
      </c>
    </row>
    <row r="106" spans="1:4" x14ac:dyDescent="0.45">
      <c r="A106" s="10">
        <v>102</v>
      </c>
      <c r="B106" s="10" t="s">
        <v>56</v>
      </c>
      <c r="C106" s="10" t="s">
        <v>182</v>
      </c>
      <c r="D106" s="10" t="s">
        <v>183</v>
      </c>
    </row>
    <row r="107" spans="1:4" x14ac:dyDescent="0.45">
      <c r="A107" s="10">
        <v>103</v>
      </c>
      <c r="B107" s="10" t="s">
        <v>13</v>
      </c>
      <c r="C107" s="10" t="s">
        <v>184</v>
      </c>
      <c r="D107" s="10" t="s">
        <v>185</v>
      </c>
    </row>
    <row r="108" spans="1:4" x14ac:dyDescent="0.45">
      <c r="A108" s="10">
        <v>104</v>
      </c>
      <c r="B108" s="10" t="s">
        <v>78</v>
      </c>
      <c r="C108" s="10" t="s">
        <v>76</v>
      </c>
      <c r="D108" s="10" t="s">
        <v>77</v>
      </c>
    </row>
    <row r="110" spans="1:4" x14ac:dyDescent="0.45">
      <c r="A110" s="10">
        <v>200</v>
      </c>
      <c r="B110" s="12" t="s">
        <v>186</v>
      </c>
      <c r="C110" s="10" t="s">
        <v>187</v>
      </c>
      <c r="D110" s="10" t="s">
        <v>188</v>
      </c>
    </row>
    <row r="111" spans="1:4" x14ac:dyDescent="0.45">
      <c r="A111" s="10">
        <v>201</v>
      </c>
      <c r="B111" s="10" t="s">
        <v>189</v>
      </c>
      <c r="C111" s="10" t="s">
        <v>187</v>
      </c>
      <c r="D111" s="10" t="s">
        <v>183</v>
      </c>
    </row>
    <row r="112" spans="1:4" x14ac:dyDescent="0.45">
      <c r="A112" s="10">
        <v>202</v>
      </c>
      <c r="B112" s="10" t="s">
        <v>190</v>
      </c>
      <c r="C112" s="10" t="s">
        <v>191</v>
      </c>
      <c r="D112" s="10" t="s">
        <v>192</v>
      </c>
    </row>
    <row r="113" spans="1:27" x14ac:dyDescent="0.45">
      <c r="A113" s="10">
        <v>203</v>
      </c>
      <c r="B113" s="10" t="s">
        <v>193</v>
      </c>
      <c r="C113" s="10" t="s">
        <v>194</v>
      </c>
      <c r="D113" s="10" t="s">
        <v>195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24"/>
      <c r="Z113" s="11"/>
      <c r="AA113" s="11"/>
    </row>
    <row r="114" spans="1:27" x14ac:dyDescent="0.45">
      <c r="A114" s="10">
        <v>204</v>
      </c>
      <c r="B114" s="10" t="s">
        <v>196</v>
      </c>
      <c r="C114" s="10" t="s">
        <v>197</v>
      </c>
      <c r="D114" s="10" t="s">
        <v>195</v>
      </c>
    </row>
    <row r="115" spans="1:27" x14ac:dyDescent="0.45">
      <c r="A115" s="10">
        <v>205</v>
      </c>
      <c r="B115" s="10" t="s">
        <v>198</v>
      </c>
      <c r="C115" s="10" t="s">
        <v>199</v>
      </c>
      <c r="D115" s="10" t="s">
        <v>200</v>
      </c>
    </row>
    <row r="116" spans="1:27" x14ac:dyDescent="0.45">
      <c r="A116" s="10">
        <v>206</v>
      </c>
      <c r="B116" s="10" t="s">
        <v>201</v>
      </c>
      <c r="C116" s="10" t="s">
        <v>202</v>
      </c>
      <c r="D116" s="10" t="s">
        <v>203</v>
      </c>
    </row>
    <row r="117" spans="1:27" x14ac:dyDescent="0.45">
      <c r="A117" s="10">
        <v>207</v>
      </c>
      <c r="B117" s="10" t="s">
        <v>204</v>
      </c>
      <c r="C117" s="10" t="s">
        <v>205</v>
      </c>
      <c r="D117" s="10" t="s">
        <v>203</v>
      </c>
    </row>
    <row r="118" spans="1:27" x14ac:dyDescent="0.45">
      <c r="A118" s="10">
        <v>208</v>
      </c>
      <c r="B118" s="10" t="s">
        <v>206</v>
      </c>
      <c r="C118" s="10" t="s">
        <v>207</v>
      </c>
      <c r="D118" s="10" t="s">
        <v>203</v>
      </c>
    </row>
    <row r="119" spans="1:27" x14ac:dyDescent="0.45">
      <c r="A119" s="10">
        <v>209</v>
      </c>
      <c r="B119" s="10" t="s">
        <v>208</v>
      </c>
      <c r="C119" s="10" t="s">
        <v>209</v>
      </c>
      <c r="D119" s="10" t="s">
        <v>203</v>
      </c>
    </row>
    <row r="120" spans="1:27" x14ac:dyDescent="0.45">
      <c r="A120" s="10">
        <v>210</v>
      </c>
      <c r="B120" s="10" t="s">
        <v>193</v>
      </c>
      <c r="C120" s="10" t="s">
        <v>210</v>
      </c>
      <c r="D120" s="10" t="s">
        <v>203</v>
      </c>
    </row>
    <row r="121" spans="1:27" x14ac:dyDescent="0.45">
      <c r="A121" s="10">
        <v>211</v>
      </c>
      <c r="B121" s="10" t="s">
        <v>211</v>
      </c>
      <c r="C121" s="10" t="s">
        <v>212</v>
      </c>
      <c r="D121" s="10" t="s">
        <v>103</v>
      </c>
    </row>
    <row r="122" spans="1:27" x14ac:dyDescent="0.45">
      <c r="A122" s="10">
        <v>212</v>
      </c>
      <c r="B122" s="10" t="s">
        <v>213</v>
      </c>
      <c r="C122" s="10" t="s">
        <v>214</v>
      </c>
      <c r="D122" s="10" t="s">
        <v>103</v>
      </c>
    </row>
    <row r="123" spans="1:27" x14ac:dyDescent="0.45">
      <c r="A123" s="10">
        <v>213</v>
      </c>
      <c r="B123" s="10" t="s">
        <v>215</v>
      </c>
      <c r="C123" s="10" t="s">
        <v>216</v>
      </c>
      <c r="D123" s="10" t="s">
        <v>103</v>
      </c>
    </row>
    <row r="124" spans="1:27" x14ac:dyDescent="0.45">
      <c r="A124" s="10">
        <v>214</v>
      </c>
      <c r="B124" s="10" t="s">
        <v>217</v>
      </c>
      <c r="C124" s="10" t="s">
        <v>218</v>
      </c>
      <c r="D124" s="10" t="s">
        <v>219</v>
      </c>
    </row>
    <row r="125" spans="1:27" x14ac:dyDescent="0.45">
      <c r="A125" s="10">
        <v>215</v>
      </c>
      <c r="B125" s="10" t="s">
        <v>220</v>
      </c>
      <c r="C125" s="10" t="s">
        <v>221</v>
      </c>
      <c r="D125" s="10" t="s">
        <v>219</v>
      </c>
    </row>
    <row r="126" spans="1:27" x14ac:dyDescent="0.45">
      <c r="A126" s="10">
        <v>216</v>
      </c>
      <c r="B126" s="10" t="s">
        <v>222</v>
      </c>
      <c r="C126" s="10" t="s">
        <v>223</v>
      </c>
      <c r="D126" s="10" t="s">
        <v>219</v>
      </c>
    </row>
    <row r="127" spans="1:27" x14ac:dyDescent="0.45">
      <c r="A127" s="10">
        <v>217</v>
      </c>
      <c r="B127" s="10" t="s">
        <v>224</v>
      </c>
      <c r="C127" s="10" t="s">
        <v>225</v>
      </c>
      <c r="D127" s="10" t="s">
        <v>219</v>
      </c>
    </row>
    <row r="128" spans="1:27" x14ac:dyDescent="0.45">
      <c r="A128" s="10">
        <v>218</v>
      </c>
      <c r="B128" s="10" t="s">
        <v>226</v>
      </c>
      <c r="C128" s="10" t="s">
        <v>227</v>
      </c>
      <c r="D128" s="10" t="s">
        <v>219</v>
      </c>
    </row>
    <row r="129" spans="1:27" x14ac:dyDescent="0.45">
      <c r="A129" s="10">
        <v>219</v>
      </c>
      <c r="B129" s="10" t="s">
        <v>226</v>
      </c>
      <c r="C129" s="10" t="s">
        <v>228</v>
      </c>
      <c r="D129" s="10" t="s">
        <v>219</v>
      </c>
    </row>
    <row r="130" spans="1:27" x14ac:dyDescent="0.45">
      <c r="A130" s="10">
        <v>220</v>
      </c>
      <c r="B130" s="10" t="s">
        <v>229</v>
      </c>
      <c r="C130" s="10" t="s">
        <v>230</v>
      </c>
      <c r="D130" s="10" t="s">
        <v>219</v>
      </c>
    </row>
    <row r="131" spans="1:27" x14ac:dyDescent="0.45">
      <c r="A131" s="10">
        <v>221</v>
      </c>
      <c r="B131" s="10" t="s">
        <v>231</v>
      </c>
      <c r="C131" s="10" t="s">
        <v>232</v>
      </c>
      <c r="D131" s="10" t="s">
        <v>233</v>
      </c>
    </row>
    <row r="132" spans="1:27" x14ac:dyDescent="0.45">
      <c r="A132" s="10">
        <v>222</v>
      </c>
      <c r="B132" s="10" t="s">
        <v>234</v>
      </c>
      <c r="C132" s="10" t="s">
        <v>235</v>
      </c>
      <c r="D132" s="10" t="s">
        <v>236</v>
      </c>
    </row>
    <row r="133" spans="1:27" x14ac:dyDescent="0.45">
      <c r="A133" s="10">
        <v>223</v>
      </c>
      <c r="B133" s="10" t="s">
        <v>211</v>
      </c>
      <c r="C133" s="10" t="s">
        <v>237</v>
      </c>
      <c r="D133" s="10" t="s">
        <v>43</v>
      </c>
    </row>
    <row r="134" spans="1:27" x14ac:dyDescent="0.45">
      <c r="A134" s="10">
        <v>224</v>
      </c>
      <c r="B134" s="10" t="s">
        <v>238</v>
      </c>
      <c r="C134" s="10" t="s">
        <v>239</v>
      </c>
      <c r="D134" s="10" t="s">
        <v>43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24"/>
      <c r="Z134" s="11"/>
      <c r="AA134" s="11"/>
    </row>
    <row r="135" spans="1:27" x14ac:dyDescent="0.45">
      <c r="A135" s="10">
        <v>225</v>
      </c>
      <c r="B135" s="10" t="s">
        <v>240</v>
      </c>
      <c r="C135" s="10" t="s">
        <v>241</v>
      </c>
      <c r="D135" s="10" t="s">
        <v>43</v>
      </c>
    </row>
    <row r="136" spans="1:27" x14ac:dyDescent="0.45">
      <c r="A136" s="10">
        <v>226</v>
      </c>
      <c r="B136" s="10" t="s">
        <v>242</v>
      </c>
      <c r="C136" s="10" t="s">
        <v>41</v>
      </c>
      <c r="D136" s="10" t="s">
        <v>243</v>
      </c>
    </row>
    <row r="137" spans="1:27" x14ac:dyDescent="0.45">
      <c r="A137" s="10">
        <v>227</v>
      </c>
      <c r="B137" s="10" t="s">
        <v>244</v>
      </c>
      <c r="C137" s="10" t="s">
        <v>98</v>
      </c>
      <c r="D137" s="10" t="s">
        <v>245</v>
      </c>
    </row>
    <row r="138" spans="1:27" x14ac:dyDescent="0.45">
      <c r="A138" s="10">
        <v>228</v>
      </c>
      <c r="B138" s="10" t="s">
        <v>246</v>
      </c>
      <c r="C138" s="10" t="s">
        <v>247</v>
      </c>
      <c r="D138" s="10" t="s">
        <v>10</v>
      </c>
    </row>
    <row r="139" spans="1:27" x14ac:dyDescent="0.45">
      <c r="A139" s="10">
        <v>229</v>
      </c>
      <c r="B139" s="10" t="s">
        <v>248</v>
      </c>
      <c r="C139" s="10" t="s">
        <v>249</v>
      </c>
      <c r="D139" s="10" t="s">
        <v>250</v>
      </c>
    </row>
    <row r="140" spans="1:27" x14ac:dyDescent="0.45">
      <c r="A140" s="10">
        <v>230</v>
      </c>
      <c r="B140" s="10" t="s">
        <v>251</v>
      </c>
      <c r="C140" s="10" t="s">
        <v>252</v>
      </c>
      <c r="D140" s="10" t="s">
        <v>253</v>
      </c>
    </row>
    <row r="141" spans="1:27" x14ac:dyDescent="0.45">
      <c r="A141" s="10">
        <v>231</v>
      </c>
      <c r="B141" s="10" t="s">
        <v>215</v>
      </c>
      <c r="C141" s="10" t="s">
        <v>254</v>
      </c>
      <c r="D141" s="10" t="s">
        <v>58</v>
      </c>
    </row>
    <row r="142" spans="1:27" x14ac:dyDescent="0.45">
      <c r="A142" s="10">
        <v>232</v>
      </c>
      <c r="B142" s="10" t="s">
        <v>255</v>
      </c>
      <c r="C142" s="10" t="s">
        <v>256</v>
      </c>
      <c r="D142" s="10" t="s">
        <v>257</v>
      </c>
    </row>
    <row r="143" spans="1:27" x14ac:dyDescent="0.45">
      <c r="A143" s="10">
        <v>233</v>
      </c>
      <c r="B143" s="12" t="s">
        <v>258</v>
      </c>
      <c r="C143" s="10" t="s">
        <v>259</v>
      </c>
      <c r="D143" s="10" t="s">
        <v>233</v>
      </c>
    </row>
    <row r="144" spans="1:27" x14ac:dyDescent="0.45">
      <c r="A144" s="10">
        <v>234</v>
      </c>
      <c r="B144" s="10" t="s">
        <v>226</v>
      </c>
      <c r="C144" s="10" t="s">
        <v>260</v>
      </c>
      <c r="D144" s="10" t="s">
        <v>250</v>
      </c>
    </row>
    <row r="145" spans="1:27" x14ac:dyDescent="0.45">
      <c r="A145" s="10">
        <v>235</v>
      </c>
      <c r="B145" s="10" t="s">
        <v>261</v>
      </c>
      <c r="C145" s="10" t="s">
        <v>262</v>
      </c>
      <c r="D145" s="10" t="s">
        <v>263</v>
      </c>
    </row>
    <row r="146" spans="1:27" x14ac:dyDescent="0.45">
      <c r="A146" s="10">
        <v>236</v>
      </c>
      <c r="B146" s="10" t="s">
        <v>264</v>
      </c>
      <c r="C146" s="10" t="s">
        <v>265</v>
      </c>
      <c r="D146" s="10" t="s">
        <v>253</v>
      </c>
    </row>
    <row r="147" spans="1:27" x14ac:dyDescent="0.45">
      <c r="A147" s="10">
        <v>237</v>
      </c>
      <c r="B147" s="10" t="s">
        <v>261</v>
      </c>
      <c r="C147" s="10" t="s">
        <v>266</v>
      </c>
      <c r="D147" s="10" t="s">
        <v>10</v>
      </c>
    </row>
    <row r="148" spans="1:27" x14ac:dyDescent="0.45">
      <c r="A148" s="10">
        <v>238</v>
      </c>
      <c r="B148" s="10" t="s">
        <v>267</v>
      </c>
      <c r="C148" s="10" t="s">
        <v>268</v>
      </c>
      <c r="D148" s="10" t="s">
        <v>269</v>
      </c>
    </row>
    <row r="149" spans="1:27" x14ac:dyDescent="0.45">
      <c r="A149" s="10">
        <v>239</v>
      </c>
      <c r="B149" s="10" t="s">
        <v>270</v>
      </c>
      <c r="C149" s="10" t="s">
        <v>271</v>
      </c>
      <c r="D149" s="10" t="s">
        <v>37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24"/>
      <c r="Z149" s="11"/>
      <c r="AA149" s="11"/>
    </row>
    <row r="150" spans="1:27" x14ac:dyDescent="0.45">
      <c r="A150" s="10">
        <v>240</v>
      </c>
      <c r="B150" s="10" t="s">
        <v>272</v>
      </c>
      <c r="C150" s="10" t="s">
        <v>173</v>
      </c>
      <c r="D150" s="10" t="s">
        <v>203</v>
      </c>
    </row>
    <row r="151" spans="1:27" x14ac:dyDescent="0.45">
      <c r="A151" s="10">
        <v>241</v>
      </c>
      <c r="B151" s="10" t="s">
        <v>273</v>
      </c>
      <c r="C151" s="10" t="s">
        <v>274</v>
      </c>
      <c r="D151" s="10" t="s">
        <v>203</v>
      </c>
    </row>
    <row r="152" spans="1:27" x14ac:dyDescent="0.45">
      <c r="A152" s="10">
        <v>242</v>
      </c>
      <c r="B152" s="10" t="s">
        <v>275</v>
      </c>
      <c r="C152" s="10" t="s">
        <v>276</v>
      </c>
      <c r="D152" s="10" t="s">
        <v>203</v>
      </c>
    </row>
    <row r="153" spans="1:27" x14ac:dyDescent="0.45">
      <c r="A153" s="10">
        <v>243</v>
      </c>
      <c r="B153" s="10" t="s">
        <v>277</v>
      </c>
      <c r="C153" s="10" t="s">
        <v>278</v>
      </c>
      <c r="D153" s="10" t="s">
        <v>203</v>
      </c>
    </row>
    <row r="154" spans="1:27" x14ac:dyDescent="0.45">
      <c r="A154" s="10">
        <v>244</v>
      </c>
      <c r="B154" s="10" t="s">
        <v>279</v>
      </c>
      <c r="C154" s="10" t="s">
        <v>280</v>
      </c>
      <c r="D154" s="10" t="s">
        <v>203</v>
      </c>
    </row>
    <row r="155" spans="1:27" x14ac:dyDescent="0.45">
      <c r="A155" s="10">
        <v>245</v>
      </c>
      <c r="B155" s="10" t="s">
        <v>220</v>
      </c>
      <c r="C155" s="10" t="s">
        <v>281</v>
      </c>
      <c r="D155" s="10" t="s">
        <v>103</v>
      </c>
    </row>
    <row r="156" spans="1:27" x14ac:dyDescent="0.45">
      <c r="A156" s="10">
        <v>246</v>
      </c>
      <c r="B156" s="10" t="s">
        <v>282</v>
      </c>
      <c r="C156" s="10" t="s">
        <v>283</v>
      </c>
      <c r="D156" s="10" t="s">
        <v>103</v>
      </c>
    </row>
    <row r="157" spans="1:27" x14ac:dyDescent="0.45">
      <c r="A157" s="10">
        <v>247</v>
      </c>
      <c r="B157" s="10" t="s">
        <v>284</v>
      </c>
      <c r="C157" s="10" t="s">
        <v>285</v>
      </c>
      <c r="D157" s="10" t="s">
        <v>103</v>
      </c>
    </row>
    <row r="158" spans="1:27" x14ac:dyDescent="0.45">
      <c r="A158" s="10">
        <v>248</v>
      </c>
      <c r="B158" s="10" t="s">
        <v>186</v>
      </c>
      <c r="C158" s="10" t="s">
        <v>286</v>
      </c>
      <c r="D158" s="10" t="s">
        <v>103</v>
      </c>
    </row>
    <row r="159" spans="1:27" x14ac:dyDescent="0.45">
      <c r="A159" s="10">
        <v>249</v>
      </c>
      <c r="B159" s="10" t="s">
        <v>287</v>
      </c>
      <c r="C159" s="10" t="s">
        <v>288</v>
      </c>
      <c r="D159" s="10" t="s">
        <v>219</v>
      </c>
    </row>
    <row r="160" spans="1:27" x14ac:dyDescent="0.45">
      <c r="A160" s="10">
        <v>250</v>
      </c>
      <c r="B160" s="10" t="s">
        <v>238</v>
      </c>
      <c r="C160" s="10" t="s">
        <v>289</v>
      </c>
      <c r="D160" s="10" t="s">
        <v>219</v>
      </c>
    </row>
    <row r="161" spans="1:4" x14ac:dyDescent="0.45">
      <c r="A161" s="10">
        <v>251</v>
      </c>
      <c r="B161" s="10" t="s">
        <v>290</v>
      </c>
      <c r="C161" s="10" t="s">
        <v>291</v>
      </c>
      <c r="D161" s="10" t="s">
        <v>103</v>
      </c>
    </row>
    <row r="162" spans="1:4" x14ac:dyDescent="0.45">
      <c r="A162" s="10">
        <v>252</v>
      </c>
      <c r="B162" s="10" t="s">
        <v>292</v>
      </c>
      <c r="C162" s="10" t="s">
        <v>47</v>
      </c>
      <c r="D162" s="10" t="s">
        <v>219</v>
      </c>
    </row>
    <row r="163" spans="1:4" x14ac:dyDescent="0.45">
      <c r="A163" s="10">
        <v>253</v>
      </c>
      <c r="B163" s="10" t="s">
        <v>293</v>
      </c>
      <c r="C163" s="10" t="s">
        <v>294</v>
      </c>
      <c r="D163" s="10" t="s">
        <v>219</v>
      </c>
    </row>
    <row r="164" spans="1:4" x14ac:dyDescent="0.45">
      <c r="A164" s="10">
        <v>254</v>
      </c>
      <c r="B164" s="10" t="s">
        <v>295</v>
      </c>
      <c r="C164" s="10" t="s">
        <v>296</v>
      </c>
      <c r="D164" s="10" t="s">
        <v>297</v>
      </c>
    </row>
    <row r="165" spans="1:4" x14ac:dyDescent="0.45">
      <c r="A165" s="10">
        <v>255</v>
      </c>
      <c r="B165" s="10" t="s">
        <v>298</v>
      </c>
      <c r="C165" s="10" t="s">
        <v>154</v>
      </c>
      <c r="D165" s="10" t="s">
        <v>155</v>
      </c>
    </row>
    <row r="166" spans="1:4" x14ac:dyDescent="0.45">
      <c r="A166" s="10">
        <v>256</v>
      </c>
      <c r="B166" s="10" t="s">
        <v>299</v>
      </c>
      <c r="C166" s="10" t="s">
        <v>300</v>
      </c>
      <c r="D166" s="10" t="s">
        <v>155</v>
      </c>
    </row>
    <row r="167" spans="1:4" x14ac:dyDescent="0.45">
      <c r="A167" s="10">
        <v>257</v>
      </c>
      <c r="B167" s="10" t="s">
        <v>301</v>
      </c>
      <c r="C167" s="10" t="s">
        <v>302</v>
      </c>
      <c r="D167" s="10" t="s">
        <v>155</v>
      </c>
    </row>
    <row r="168" spans="1:4" x14ac:dyDescent="0.45">
      <c r="A168" s="10">
        <v>258</v>
      </c>
      <c r="B168" s="10" t="s">
        <v>279</v>
      </c>
      <c r="C168" s="10" t="s">
        <v>303</v>
      </c>
      <c r="D168" s="10" t="s">
        <v>195</v>
      </c>
    </row>
    <row r="169" spans="1:4" x14ac:dyDescent="0.45">
      <c r="A169" s="10">
        <v>259</v>
      </c>
      <c r="B169" s="10" t="s">
        <v>267</v>
      </c>
      <c r="C169" s="10" t="s">
        <v>268</v>
      </c>
      <c r="D169" s="10" t="s">
        <v>43</v>
      </c>
    </row>
    <row r="170" spans="1:4" x14ac:dyDescent="0.45">
      <c r="A170" s="10">
        <v>260</v>
      </c>
      <c r="B170" s="10" t="s">
        <v>304</v>
      </c>
      <c r="C170" s="10" t="s">
        <v>305</v>
      </c>
      <c r="D170" s="10" t="s">
        <v>43</v>
      </c>
    </row>
    <row r="171" spans="1:4" x14ac:dyDescent="0.45">
      <c r="A171" s="10">
        <v>261</v>
      </c>
      <c r="B171" s="10" t="s">
        <v>208</v>
      </c>
      <c r="C171" s="10" t="s">
        <v>306</v>
      </c>
      <c r="D171" s="10" t="s">
        <v>43</v>
      </c>
    </row>
    <row r="172" spans="1:4" x14ac:dyDescent="0.45">
      <c r="A172" s="10">
        <v>262</v>
      </c>
      <c r="B172" s="10" t="s">
        <v>307</v>
      </c>
      <c r="C172" s="10" t="s">
        <v>308</v>
      </c>
      <c r="D172" s="10" t="s">
        <v>43</v>
      </c>
    </row>
    <row r="173" spans="1:4" x14ac:dyDescent="0.45">
      <c r="A173" s="10">
        <v>263</v>
      </c>
      <c r="B173" s="10" t="s">
        <v>309</v>
      </c>
      <c r="C173" s="10" t="s">
        <v>41</v>
      </c>
      <c r="D173" s="10" t="s">
        <v>243</v>
      </c>
    </row>
    <row r="174" spans="1:4" x14ac:dyDescent="0.45">
      <c r="A174" s="10">
        <v>264</v>
      </c>
      <c r="B174" s="10" t="s">
        <v>310</v>
      </c>
      <c r="C174" s="10" t="s">
        <v>50</v>
      </c>
      <c r="D174" s="10" t="s">
        <v>10</v>
      </c>
    </row>
    <row r="175" spans="1:4" x14ac:dyDescent="0.45">
      <c r="A175" s="10">
        <v>265</v>
      </c>
      <c r="B175" s="10" t="s">
        <v>279</v>
      </c>
      <c r="C175" s="10" t="s">
        <v>311</v>
      </c>
      <c r="D175" s="10" t="s">
        <v>10</v>
      </c>
    </row>
    <row r="176" spans="1:4" x14ac:dyDescent="0.45">
      <c r="A176" s="10">
        <v>266</v>
      </c>
      <c r="B176" s="10" t="s">
        <v>208</v>
      </c>
      <c r="C176" s="10" t="s">
        <v>312</v>
      </c>
      <c r="D176" s="10" t="s">
        <v>263</v>
      </c>
    </row>
    <row r="177" spans="1:4" x14ac:dyDescent="0.45">
      <c r="A177" s="10">
        <v>267</v>
      </c>
      <c r="B177" s="10" t="s">
        <v>313</v>
      </c>
      <c r="C177" s="10" t="s">
        <v>314</v>
      </c>
      <c r="D177" s="10" t="s">
        <v>10</v>
      </c>
    </row>
    <row r="178" spans="1:4" x14ac:dyDescent="0.45">
      <c r="A178" s="10">
        <v>268</v>
      </c>
      <c r="B178" s="10" t="s">
        <v>238</v>
      </c>
      <c r="C178" s="10" t="s">
        <v>315</v>
      </c>
      <c r="D178" s="10" t="s">
        <v>316</v>
      </c>
    </row>
    <row r="179" spans="1:4" x14ac:dyDescent="0.45">
      <c r="A179" s="10">
        <v>269</v>
      </c>
      <c r="B179" s="10" t="s">
        <v>317</v>
      </c>
      <c r="C179" s="10" t="s">
        <v>318</v>
      </c>
      <c r="D179" s="10" t="s">
        <v>319</v>
      </c>
    </row>
    <row r="180" spans="1:4" x14ac:dyDescent="0.45">
      <c r="A180" s="10">
        <v>270</v>
      </c>
      <c r="B180" s="10" t="s">
        <v>320</v>
      </c>
      <c r="C180" s="10" t="s">
        <v>302</v>
      </c>
      <c r="D180" s="10" t="s">
        <v>321</v>
      </c>
    </row>
    <row r="181" spans="1:4" x14ac:dyDescent="0.45">
      <c r="A181" s="10">
        <v>271</v>
      </c>
      <c r="B181" s="10" t="s">
        <v>322</v>
      </c>
      <c r="C181" s="10" t="s">
        <v>323</v>
      </c>
      <c r="D181" s="10" t="s">
        <v>195</v>
      </c>
    </row>
    <row r="182" spans="1:4" x14ac:dyDescent="0.45">
      <c r="A182" s="10">
        <v>272</v>
      </c>
      <c r="B182" s="10" t="s">
        <v>226</v>
      </c>
      <c r="C182" s="10" t="s">
        <v>324</v>
      </c>
      <c r="D182" s="10" t="s">
        <v>253</v>
      </c>
    </row>
    <row r="183" spans="1:4" x14ac:dyDescent="0.45">
      <c r="A183" s="10">
        <v>273</v>
      </c>
      <c r="B183" s="10" t="s">
        <v>325</v>
      </c>
      <c r="C183" s="10" t="s">
        <v>12</v>
      </c>
      <c r="D183" s="10" t="s">
        <v>10</v>
      </c>
    </row>
    <row r="184" spans="1:4" x14ac:dyDescent="0.45">
      <c r="A184" s="10">
        <v>274</v>
      </c>
      <c r="B184" s="10" t="s">
        <v>196</v>
      </c>
      <c r="C184" s="10" t="s">
        <v>326</v>
      </c>
      <c r="D184" s="10" t="s">
        <v>203</v>
      </c>
    </row>
    <row r="185" spans="1:4" x14ac:dyDescent="0.45">
      <c r="A185" s="10">
        <v>275</v>
      </c>
      <c r="B185" s="10" t="s">
        <v>208</v>
      </c>
      <c r="C185" s="10" t="s">
        <v>327</v>
      </c>
      <c r="D185" s="10" t="s">
        <v>103</v>
      </c>
    </row>
    <row r="186" spans="1:4" x14ac:dyDescent="0.45">
      <c r="A186" s="10">
        <v>276</v>
      </c>
      <c r="B186" s="10" t="s">
        <v>328</v>
      </c>
      <c r="C186" s="10" t="s">
        <v>329</v>
      </c>
      <c r="D186" s="10" t="s">
        <v>103</v>
      </c>
    </row>
    <row r="187" spans="1:4" x14ac:dyDescent="0.45">
      <c r="A187" s="10">
        <v>277</v>
      </c>
      <c r="B187" s="10" t="s">
        <v>330</v>
      </c>
      <c r="C187" s="10" t="s">
        <v>331</v>
      </c>
      <c r="D187" s="10" t="s">
        <v>103</v>
      </c>
    </row>
    <row r="188" spans="1:4" x14ac:dyDescent="0.45">
      <c r="A188" s="10">
        <v>278</v>
      </c>
      <c r="B188" s="10" t="s">
        <v>332</v>
      </c>
      <c r="C188" s="10" t="s">
        <v>296</v>
      </c>
      <c r="D188" s="10" t="s">
        <v>297</v>
      </c>
    </row>
    <row r="189" spans="1:4" x14ac:dyDescent="0.45">
      <c r="A189" s="10">
        <v>279</v>
      </c>
      <c r="B189" s="10" t="s">
        <v>333</v>
      </c>
      <c r="C189" s="10" t="s">
        <v>334</v>
      </c>
      <c r="D189" s="10" t="s">
        <v>253</v>
      </c>
    </row>
    <row r="190" spans="1:4" x14ac:dyDescent="0.45">
      <c r="A190" s="10">
        <v>280</v>
      </c>
      <c r="B190" s="10" t="s">
        <v>304</v>
      </c>
      <c r="C190" s="10" t="s">
        <v>113</v>
      </c>
      <c r="D190" s="10" t="s">
        <v>43</v>
      </c>
    </row>
    <row r="191" spans="1:4" x14ac:dyDescent="0.45">
      <c r="A191" s="10">
        <v>281</v>
      </c>
      <c r="B191" s="10" t="s">
        <v>193</v>
      </c>
      <c r="C191" s="10" t="s">
        <v>42</v>
      </c>
      <c r="D191" s="10" t="s">
        <v>43</v>
      </c>
    </row>
    <row r="192" spans="1:4" x14ac:dyDescent="0.45">
      <c r="A192" s="10">
        <v>282</v>
      </c>
      <c r="B192" s="10" t="s">
        <v>335</v>
      </c>
      <c r="C192" s="10" t="s">
        <v>336</v>
      </c>
      <c r="D192" s="10" t="s">
        <v>43</v>
      </c>
    </row>
    <row r="193" spans="1:4" x14ac:dyDescent="0.45">
      <c r="A193" s="10">
        <v>283</v>
      </c>
      <c r="B193" s="10" t="s">
        <v>301</v>
      </c>
      <c r="C193" s="10" t="s">
        <v>337</v>
      </c>
      <c r="D193" s="10" t="s">
        <v>43</v>
      </c>
    </row>
    <row r="194" spans="1:4" x14ac:dyDescent="0.45">
      <c r="A194" s="10">
        <v>284</v>
      </c>
      <c r="B194" s="10" t="s">
        <v>338</v>
      </c>
      <c r="C194" s="10" t="s">
        <v>311</v>
      </c>
      <c r="D194" s="10" t="s">
        <v>10</v>
      </c>
    </row>
    <row r="195" spans="1:4" x14ac:dyDescent="0.45">
      <c r="A195" s="10">
        <v>285</v>
      </c>
      <c r="B195" s="10" t="s">
        <v>339</v>
      </c>
      <c r="C195" s="10" t="s">
        <v>340</v>
      </c>
      <c r="D195" s="10" t="s">
        <v>10</v>
      </c>
    </row>
    <row r="196" spans="1:4" x14ac:dyDescent="0.45">
      <c r="A196" s="10">
        <v>286</v>
      </c>
      <c r="B196" s="10" t="s">
        <v>186</v>
      </c>
      <c r="C196" s="10" t="s">
        <v>341</v>
      </c>
      <c r="D196" s="10" t="s">
        <v>58</v>
      </c>
    </row>
    <row r="197" spans="1:4" x14ac:dyDescent="0.45">
      <c r="A197" s="10">
        <v>287</v>
      </c>
      <c r="B197" s="10" t="s">
        <v>215</v>
      </c>
      <c r="C197" s="10" t="s">
        <v>342</v>
      </c>
      <c r="D197" s="10" t="s">
        <v>343</v>
      </c>
    </row>
    <row r="198" spans="1:4" x14ac:dyDescent="0.45">
      <c r="A198" s="10">
        <v>288</v>
      </c>
      <c r="B198" s="10" t="s">
        <v>344</v>
      </c>
      <c r="C198" s="10" t="s">
        <v>345</v>
      </c>
      <c r="D198" s="10" t="s">
        <v>250</v>
      </c>
    </row>
    <row r="199" spans="1:4" x14ac:dyDescent="0.45">
      <c r="A199" s="10">
        <v>289</v>
      </c>
      <c r="B199" s="10" t="s">
        <v>196</v>
      </c>
      <c r="C199" s="10" t="s">
        <v>176</v>
      </c>
      <c r="D199" s="10" t="s">
        <v>233</v>
      </c>
    </row>
    <row r="200" spans="1:4" x14ac:dyDescent="0.45">
      <c r="A200" s="10">
        <v>300</v>
      </c>
      <c r="B200" s="10" t="s">
        <v>346</v>
      </c>
      <c r="C200" s="10" t="s">
        <v>347</v>
      </c>
      <c r="D200" s="10" t="s">
        <v>219</v>
      </c>
    </row>
    <row r="201" spans="1:4" x14ac:dyDescent="0.45">
      <c r="A201" s="10">
        <v>301</v>
      </c>
      <c r="B201" s="10" t="s">
        <v>325</v>
      </c>
      <c r="C201" s="10" t="s">
        <v>348</v>
      </c>
      <c r="D201" s="10" t="s">
        <v>219</v>
      </c>
    </row>
    <row r="202" spans="1:4" x14ac:dyDescent="0.45">
      <c r="A202" s="10">
        <v>302</v>
      </c>
      <c r="B202" s="10" t="s">
        <v>349</v>
      </c>
      <c r="C202" s="10" t="s">
        <v>327</v>
      </c>
      <c r="D202" s="10" t="s">
        <v>103</v>
      </c>
    </row>
    <row r="203" spans="1:4" x14ac:dyDescent="0.45">
      <c r="A203" s="10">
        <v>303</v>
      </c>
      <c r="B203" s="10" t="s">
        <v>248</v>
      </c>
      <c r="C203" s="10" t="s">
        <v>47</v>
      </c>
      <c r="D203" s="10" t="s">
        <v>203</v>
      </c>
    </row>
    <row r="204" spans="1:4" x14ac:dyDescent="0.45">
      <c r="A204" s="10">
        <v>304</v>
      </c>
      <c r="B204" s="10" t="s">
        <v>234</v>
      </c>
      <c r="C204" s="10" t="s">
        <v>350</v>
      </c>
      <c r="D204" s="10" t="s">
        <v>181</v>
      </c>
    </row>
    <row r="205" spans="1:4" x14ac:dyDescent="0.45">
      <c r="A205" s="10">
        <v>305</v>
      </c>
      <c r="B205" s="10" t="s">
        <v>351</v>
      </c>
      <c r="C205" s="10" t="s">
        <v>352</v>
      </c>
      <c r="D205" s="10" t="s">
        <v>181</v>
      </c>
    </row>
    <row r="206" spans="1:4" x14ac:dyDescent="0.45">
      <c r="A206" s="10">
        <v>306</v>
      </c>
      <c r="B206" s="10" t="s">
        <v>330</v>
      </c>
      <c r="C206" s="10" t="s">
        <v>353</v>
      </c>
      <c r="D206" s="10" t="s">
        <v>183</v>
      </c>
    </row>
    <row r="207" spans="1:4" x14ac:dyDescent="0.45">
      <c r="A207" s="10">
        <v>307</v>
      </c>
      <c r="B207" s="10" t="s">
        <v>133</v>
      </c>
      <c r="C207" s="10" t="s">
        <v>354</v>
      </c>
      <c r="D207" s="10" t="s">
        <v>181</v>
      </c>
    </row>
    <row r="208" spans="1:4" x14ac:dyDescent="0.45">
      <c r="A208" s="10">
        <v>308</v>
      </c>
      <c r="B208" s="10" t="s">
        <v>355</v>
      </c>
      <c r="C208" s="10" t="s">
        <v>356</v>
      </c>
      <c r="D208" s="10" t="s">
        <v>357</v>
      </c>
    </row>
    <row r="209" spans="1:6" x14ac:dyDescent="0.45">
      <c r="A209" s="10">
        <v>309</v>
      </c>
      <c r="B209" s="10" t="s">
        <v>284</v>
      </c>
      <c r="C209" s="10" t="s">
        <v>358</v>
      </c>
      <c r="D209" s="10" t="s">
        <v>359</v>
      </c>
    </row>
    <row r="210" spans="1:6" x14ac:dyDescent="0.45">
      <c r="A210" s="10">
        <v>310</v>
      </c>
      <c r="B210" s="25" t="s">
        <v>360</v>
      </c>
      <c r="C210" s="10" t="s">
        <v>361</v>
      </c>
      <c r="D210" s="10" t="s">
        <v>359</v>
      </c>
    </row>
    <row r="211" spans="1:6" x14ac:dyDescent="0.45">
      <c r="A211" s="10">
        <v>311</v>
      </c>
      <c r="B211" s="10" t="s">
        <v>363</v>
      </c>
      <c r="C211" s="10" t="s">
        <v>364</v>
      </c>
      <c r="D211" s="10" t="s">
        <v>343</v>
      </c>
    </row>
    <row r="212" spans="1:6" x14ac:dyDescent="0.45">
      <c r="A212" s="10">
        <v>312</v>
      </c>
      <c r="B212" s="10" t="s">
        <v>360</v>
      </c>
      <c r="C212" s="10" t="s">
        <v>24</v>
      </c>
      <c r="D212" s="10" t="s">
        <v>362</v>
      </c>
    </row>
    <row r="213" spans="1:6" x14ac:dyDescent="0.45">
      <c r="A213" s="10">
        <v>313</v>
      </c>
      <c r="B213" s="10" t="s">
        <v>365</v>
      </c>
      <c r="C213" s="10" t="s">
        <v>366</v>
      </c>
      <c r="D213" s="10" t="s">
        <v>7</v>
      </c>
    </row>
    <row r="214" spans="1:6" x14ac:dyDescent="0.45">
      <c r="A214" s="10">
        <v>314</v>
      </c>
      <c r="B214" s="10" t="s">
        <v>365</v>
      </c>
      <c r="C214" s="10" t="s">
        <v>367</v>
      </c>
      <c r="D214" s="10" t="s">
        <v>368</v>
      </c>
    </row>
    <row r="215" spans="1:6" x14ac:dyDescent="0.45">
      <c r="A215" s="10">
        <v>315</v>
      </c>
      <c r="B215" s="10" t="s">
        <v>369</v>
      </c>
      <c r="C215" s="10" t="s">
        <v>370</v>
      </c>
      <c r="D215" s="10" t="s">
        <v>250</v>
      </c>
    </row>
    <row r="216" spans="1:6" x14ac:dyDescent="0.45">
      <c r="A216" s="10">
        <v>316</v>
      </c>
      <c r="B216" s="10" t="s">
        <v>372</v>
      </c>
      <c r="C216" s="10" t="s">
        <v>373</v>
      </c>
      <c r="D216" s="10" t="s">
        <v>250</v>
      </c>
    </row>
    <row r="217" spans="1:6" x14ac:dyDescent="0.45">
      <c r="A217" s="10">
        <v>317</v>
      </c>
      <c r="B217" s="10" t="s">
        <v>374</v>
      </c>
      <c r="C217" s="10" t="s">
        <v>375</v>
      </c>
      <c r="D217" s="10" t="s">
        <v>376</v>
      </c>
    </row>
    <row r="218" spans="1:6" x14ac:dyDescent="0.45">
      <c r="A218" s="10">
        <v>318</v>
      </c>
      <c r="B218" s="10" t="s">
        <v>378</v>
      </c>
      <c r="C218" s="10" t="s">
        <v>83</v>
      </c>
      <c r="D218" s="10" t="s">
        <v>368</v>
      </c>
      <c r="F218" s="10" t="s">
        <v>371</v>
      </c>
    </row>
    <row r="219" spans="1:6" x14ac:dyDescent="0.45">
      <c r="A219" s="10">
        <v>319</v>
      </c>
      <c r="B219" s="10" t="s">
        <v>279</v>
      </c>
      <c r="C219" s="10" t="s">
        <v>303</v>
      </c>
      <c r="D219" s="10" t="s">
        <v>195</v>
      </c>
      <c r="F219" s="10" t="s">
        <v>371</v>
      </c>
    </row>
    <row r="220" spans="1:6" x14ac:dyDescent="0.45">
      <c r="A220" s="10">
        <v>320</v>
      </c>
      <c r="B220" s="10" t="s">
        <v>106</v>
      </c>
      <c r="C220" s="10" t="s">
        <v>117</v>
      </c>
      <c r="D220" s="10" t="s">
        <v>368</v>
      </c>
      <c r="F220" s="10" t="s">
        <v>371</v>
      </c>
    </row>
    <row r="221" spans="1:6" x14ac:dyDescent="0.45">
      <c r="A221" s="10">
        <v>321</v>
      </c>
      <c r="B221" s="10" t="s">
        <v>2</v>
      </c>
      <c r="C221" s="10" t="s">
        <v>24</v>
      </c>
      <c r="D221" s="10" t="s">
        <v>103</v>
      </c>
    </row>
    <row r="222" spans="1:6" x14ac:dyDescent="0.45">
      <c r="A222" s="10">
        <v>322</v>
      </c>
      <c r="B222" s="10" t="s">
        <v>150</v>
      </c>
      <c r="C222" s="10" t="s">
        <v>151</v>
      </c>
      <c r="D222" s="10" t="s">
        <v>103</v>
      </c>
      <c r="F222" s="10" t="s">
        <v>138</v>
      </c>
    </row>
    <row r="223" spans="1:6" x14ac:dyDescent="0.45">
      <c r="A223" s="10">
        <v>323</v>
      </c>
    </row>
    <row r="224" spans="1:6" x14ac:dyDescent="0.45">
      <c r="A224" s="10">
        <v>324</v>
      </c>
    </row>
    <row r="225" spans="1:1" x14ac:dyDescent="0.45">
      <c r="A225" s="10">
        <v>325</v>
      </c>
    </row>
    <row r="226" spans="1:1" x14ac:dyDescent="0.45">
      <c r="A226" s="10">
        <v>326</v>
      </c>
    </row>
    <row r="227" spans="1:1" x14ac:dyDescent="0.45">
      <c r="A227" s="10">
        <v>327</v>
      </c>
    </row>
    <row r="228" spans="1:1" x14ac:dyDescent="0.45">
      <c r="A228" s="10">
        <v>328</v>
      </c>
    </row>
    <row r="229" spans="1:1" x14ac:dyDescent="0.45">
      <c r="A229" s="10">
        <v>329</v>
      </c>
    </row>
    <row r="230" spans="1:1" x14ac:dyDescent="0.45">
      <c r="A230" s="10">
        <v>330</v>
      </c>
    </row>
    <row r="231" spans="1:1" x14ac:dyDescent="0.45">
      <c r="A231" s="10">
        <v>331</v>
      </c>
    </row>
    <row r="232" spans="1:1" x14ac:dyDescent="0.45">
      <c r="A232" s="10">
        <v>332</v>
      </c>
    </row>
    <row r="233" spans="1:1" x14ac:dyDescent="0.45">
      <c r="A233" s="10">
        <v>333</v>
      </c>
    </row>
    <row r="234" spans="1:1" x14ac:dyDescent="0.45">
      <c r="A234" s="10">
        <v>334</v>
      </c>
    </row>
    <row r="235" spans="1:1" x14ac:dyDescent="0.45">
      <c r="A235" s="10">
        <v>335</v>
      </c>
    </row>
    <row r="236" spans="1:1" x14ac:dyDescent="0.45">
      <c r="A236" s="10">
        <v>336</v>
      </c>
    </row>
    <row r="237" spans="1:1" x14ac:dyDescent="0.45">
      <c r="A237" s="10">
        <v>337</v>
      </c>
    </row>
    <row r="238" spans="1:1" x14ac:dyDescent="0.45">
      <c r="A238" s="10">
        <v>338</v>
      </c>
    </row>
    <row r="239" spans="1:1" x14ac:dyDescent="0.45">
      <c r="A239" s="10">
        <v>339</v>
      </c>
    </row>
    <row r="240" spans="1:1" x14ac:dyDescent="0.45">
      <c r="A240" s="10">
        <v>340</v>
      </c>
    </row>
    <row r="241" spans="1:1" x14ac:dyDescent="0.45">
      <c r="A241" s="10">
        <v>341</v>
      </c>
    </row>
    <row r="242" spans="1:1" x14ac:dyDescent="0.45">
      <c r="A242" s="10">
        <v>342</v>
      </c>
    </row>
    <row r="243" spans="1:1" x14ac:dyDescent="0.45">
      <c r="A243" s="10">
        <v>343</v>
      </c>
    </row>
    <row r="244" spans="1:1" x14ac:dyDescent="0.45">
      <c r="A244" s="10">
        <v>344</v>
      </c>
    </row>
    <row r="245" spans="1:1" x14ac:dyDescent="0.45">
      <c r="A245" s="10">
        <v>345</v>
      </c>
    </row>
    <row r="246" spans="1:1" x14ac:dyDescent="0.45">
      <c r="A246" s="10">
        <v>346</v>
      </c>
    </row>
    <row r="247" spans="1:1" x14ac:dyDescent="0.45">
      <c r="A247" s="10">
        <v>347</v>
      </c>
    </row>
    <row r="248" spans="1:1" x14ac:dyDescent="0.45">
      <c r="A248" s="10">
        <v>348</v>
      </c>
    </row>
    <row r="249" spans="1:1" x14ac:dyDescent="0.45">
      <c r="A249" s="10">
        <v>349</v>
      </c>
    </row>
    <row r="250" spans="1:1" x14ac:dyDescent="0.45">
      <c r="A250" s="10">
        <v>350</v>
      </c>
    </row>
    <row r="251" spans="1:1" x14ac:dyDescent="0.45">
      <c r="A251" s="10">
        <v>351</v>
      </c>
    </row>
    <row r="252" spans="1:1" x14ac:dyDescent="0.45">
      <c r="A252" s="10">
        <v>352</v>
      </c>
    </row>
    <row r="253" spans="1:1" x14ac:dyDescent="0.45">
      <c r="A253" s="10">
        <v>353</v>
      </c>
    </row>
    <row r="254" spans="1:1" x14ac:dyDescent="0.45">
      <c r="A254" s="10">
        <v>354</v>
      </c>
    </row>
    <row r="255" spans="1:1" x14ac:dyDescent="0.45">
      <c r="A255" s="10">
        <v>355</v>
      </c>
    </row>
    <row r="256" spans="1:1" x14ac:dyDescent="0.45">
      <c r="A256" s="10">
        <v>356</v>
      </c>
    </row>
    <row r="257" spans="1:1" x14ac:dyDescent="0.45">
      <c r="A257" s="10">
        <v>357</v>
      </c>
    </row>
    <row r="258" spans="1:1" x14ac:dyDescent="0.45">
      <c r="A258" s="10">
        <v>358</v>
      </c>
    </row>
    <row r="259" spans="1:1" x14ac:dyDescent="0.45">
      <c r="A259" s="10">
        <v>359</v>
      </c>
    </row>
    <row r="260" spans="1:1" x14ac:dyDescent="0.45">
      <c r="A260" s="10">
        <v>360</v>
      </c>
    </row>
    <row r="261" spans="1:1" x14ac:dyDescent="0.45">
      <c r="A261" s="10">
        <v>361</v>
      </c>
    </row>
    <row r="262" spans="1:1" x14ac:dyDescent="0.45">
      <c r="A262" s="10">
        <v>362</v>
      </c>
    </row>
    <row r="263" spans="1:1" x14ac:dyDescent="0.45">
      <c r="A263" s="10">
        <v>363</v>
      </c>
    </row>
    <row r="264" spans="1:1" x14ac:dyDescent="0.45">
      <c r="A264" s="10">
        <v>364</v>
      </c>
    </row>
    <row r="265" spans="1:1" x14ac:dyDescent="0.45">
      <c r="A265" s="10">
        <v>365</v>
      </c>
    </row>
    <row r="266" spans="1:1" x14ac:dyDescent="0.45">
      <c r="A266" s="10">
        <v>366</v>
      </c>
    </row>
    <row r="267" spans="1:1" x14ac:dyDescent="0.45">
      <c r="A267" s="10">
        <v>367</v>
      </c>
    </row>
    <row r="268" spans="1:1" x14ac:dyDescent="0.45">
      <c r="A268" s="10">
        <v>368</v>
      </c>
    </row>
    <row r="269" spans="1:1" x14ac:dyDescent="0.45">
      <c r="A269" s="10">
        <v>369</v>
      </c>
    </row>
    <row r="270" spans="1:1" x14ac:dyDescent="0.45">
      <c r="A270" s="10">
        <v>370</v>
      </c>
    </row>
    <row r="271" spans="1:1" x14ac:dyDescent="0.45">
      <c r="A271" s="10">
        <v>371</v>
      </c>
    </row>
    <row r="272" spans="1:1" x14ac:dyDescent="0.45">
      <c r="A272" s="10">
        <v>372</v>
      </c>
    </row>
    <row r="273" spans="1:1" x14ac:dyDescent="0.45">
      <c r="A273" s="10">
        <v>373</v>
      </c>
    </row>
    <row r="274" spans="1:1" x14ac:dyDescent="0.45">
      <c r="A274" s="10">
        <v>374</v>
      </c>
    </row>
    <row r="275" spans="1:1" x14ac:dyDescent="0.45">
      <c r="A275" s="10">
        <v>375</v>
      </c>
    </row>
    <row r="276" spans="1:1" x14ac:dyDescent="0.45">
      <c r="A276" s="10">
        <v>376</v>
      </c>
    </row>
    <row r="277" spans="1:1" x14ac:dyDescent="0.45">
      <c r="A277" s="10">
        <v>377</v>
      </c>
    </row>
    <row r="278" spans="1:1" x14ac:dyDescent="0.45">
      <c r="A278" s="10">
        <v>378</v>
      </c>
    </row>
    <row r="279" spans="1:1" x14ac:dyDescent="0.45">
      <c r="A279" s="10">
        <v>379</v>
      </c>
    </row>
    <row r="280" spans="1:1" x14ac:dyDescent="0.45">
      <c r="A280" s="10">
        <v>380</v>
      </c>
    </row>
    <row r="281" spans="1:1" x14ac:dyDescent="0.45">
      <c r="A281" s="10">
        <v>381</v>
      </c>
    </row>
    <row r="282" spans="1:1" x14ac:dyDescent="0.45">
      <c r="A282" s="10">
        <v>382</v>
      </c>
    </row>
    <row r="283" spans="1:1" x14ac:dyDescent="0.45">
      <c r="A283" s="10">
        <v>383</v>
      </c>
    </row>
    <row r="284" spans="1:1" x14ac:dyDescent="0.45">
      <c r="A284" s="10">
        <v>384</v>
      </c>
    </row>
    <row r="285" spans="1:1" x14ac:dyDescent="0.45">
      <c r="A285" s="10">
        <v>385</v>
      </c>
    </row>
    <row r="286" spans="1:1" x14ac:dyDescent="0.45">
      <c r="A286" s="10">
        <v>386</v>
      </c>
    </row>
    <row r="287" spans="1:1" x14ac:dyDescent="0.45">
      <c r="A287" s="10">
        <v>387</v>
      </c>
    </row>
    <row r="288" spans="1:1" x14ac:dyDescent="0.45">
      <c r="A288" s="10">
        <v>388</v>
      </c>
    </row>
    <row r="289" spans="1:1" x14ac:dyDescent="0.45">
      <c r="A289" s="10">
        <v>389</v>
      </c>
    </row>
    <row r="290" spans="1:1" x14ac:dyDescent="0.45">
      <c r="A290" s="10">
        <v>390</v>
      </c>
    </row>
    <row r="291" spans="1:1" x14ac:dyDescent="0.45">
      <c r="A291" s="10">
        <v>391</v>
      </c>
    </row>
    <row r="292" spans="1:1" x14ac:dyDescent="0.45">
      <c r="A292" s="10">
        <v>392</v>
      </c>
    </row>
    <row r="293" spans="1:1" x14ac:dyDescent="0.45">
      <c r="A293" s="10">
        <v>393</v>
      </c>
    </row>
    <row r="294" spans="1:1" x14ac:dyDescent="0.45">
      <c r="A294" s="10">
        <v>394</v>
      </c>
    </row>
    <row r="295" spans="1:1" x14ac:dyDescent="0.45">
      <c r="A295" s="10">
        <v>395</v>
      </c>
    </row>
    <row r="296" spans="1:1" x14ac:dyDescent="0.45">
      <c r="A296" s="10">
        <v>396</v>
      </c>
    </row>
    <row r="297" spans="1:1" x14ac:dyDescent="0.45">
      <c r="A297" s="10">
        <v>397</v>
      </c>
    </row>
    <row r="298" spans="1:1" x14ac:dyDescent="0.45">
      <c r="A298" s="10">
        <v>398</v>
      </c>
    </row>
    <row r="299" spans="1:1" x14ac:dyDescent="0.45">
      <c r="A299" s="10">
        <v>399</v>
      </c>
    </row>
    <row r="300" spans="1:1" x14ac:dyDescent="0.45">
      <c r="A300" s="10">
        <v>400</v>
      </c>
    </row>
    <row r="301" spans="1:1" x14ac:dyDescent="0.45">
      <c r="A301" s="10">
        <v>401</v>
      </c>
    </row>
    <row r="302" spans="1:1" x14ac:dyDescent="0.45">
      <c r="A302" s="10">
        <v>402</v>
      </c>
    </row>
    <row r="303" spans="1:1" x14ac:dyDescent="0.45">
      <c r="A303" s="10">
        <v>403</v>
      </c>
    </row>
    <row r="304" spans="1:1" x14ac:dyDescent="0.45">
      <c r="A304" s="10">
        <v>404</v>
      </c>
    </row>
    <row r="305" spans="1:1" x14ac:dyDescent="0.45">
      <c r="A305" s="10">
        <v>405</v>
      </c>
    </row>
    <row r="306" spans="1:1" x14ac:dyDescent="0.45">
      <c r="A306" s="10">
        <v>406</v>
      </c>
    </row>
    <row r="307" spans="1:1" x14ac:dyDescent="0.45">
      <c r="A307" s="10">
        <v>407</v>
      </c>
    </row>
    <row r="308" spans="1:1" x14ac:dyDescent="0.45">
      <c r="A308" s="10">
        <v>408</v>
      </c>
    </row>
    <row r="309" spans="1:1" x14ac:dyDescent="0.45">
      <c r="A309" s="10">
        <v>409</v>
      </c>
    </row>
    <row r="310" spans="1:1" x14ac:dyDescent="0.45">
      <c r="A310" s="10">
        <v>410</v>
      </c>
    </row>
    <row r="311" spans="1:1" x14ac:dyDescent="0.45">
      <c r="A311" s="10">
        <v>411</v>
      </c>
    </row>
    <row r="312" spans="1:1" x14ac:dyDescent="0.45">
      <c r="A312" s="10">
        <v>412</v>
      </c>
    </row>
    <row r="313" spans="1:1" x14ac:dyDescent="0.45">
      <c r="A313" s="10">
        <v>413</v>
      </c>
    </row>
    <row r="314" spans="1:1" x14ac:dyDescent="0.45">
      <c r="A314" s="10">
        <v>414</v>
      </c>
    </row>
    <row r="315" spans="1:1" x14ac:dyDescent="0.45">
      <c r="A315" s="10">
        <v>415</v>
      </c>
    </row>
    <row r="316" spans="1:1" x14ac:dyDescent="0.45">
      <c r="A316" s="10">
        <v>416</v>
      </c>
    </row>
    <row r="317" spans="1:1" x14ac:dyDescent="0.45">
      <c r="A317" s="10">
        <v>417</v>
      </c>
    </row>
    <row r="318" spans="1:1" x14ac:dyDescent="0.45">
      <c r="A318" s="10">
        <v>418</v>
      </c>
    </row>
    <row r="319" spans="1:1" x14ac:dyDescent="0.45">
      <c r="A319" s="10">
        <v>419</v>
      </c>
    </row>
    <row r="320" spans="1:1" x14ac:dyDescent="0.45">
      <c r="A320" s="10">
        <v>420</v>
      </c>
    </row>
    <row r="321" spans="1:1" x14ac:dyDescent="0.45">
      <c r="A321" s="10">
        <v>421</v>
      </c>
    </row>
    <row r="322" spans="1:1" x14ac:dyDescent="0.45">
      <c r="A322" s="10">
        <v>422</v>
      </c>
    </row>
    <row r="323" spans="1:1" x14ac:dyDescent="0.45">
      <c r="A323" s="10">
        <v>423</v>
      </c>
    </row>
    <row r="324" spans="1:1" x14ac:dyDescent="0.45">
      <c r="A324" s="10">
        <v>424</v>
      </c>
    </row>
    <row r="325" spans="1:1" x14ac:dyDescent="0.45">
      <c r="A325" s="10">
        <v>425</v>
      </c>
    </row>
    <row r="326" spans="1:1" x14ac:dyDescent="0.45">
      <c r="A326" s="10">
        <v>426</v>
      </c>
    </row>
    <row r="327" spans="1:1" x14ac:dyDescent="0.45">
      <c r="A327" s="10">
        <v>427</v>
      </c>
    </row>
    <row r="328" spans="1:1" x14ac:dyDescent="0.45">
      <c r="A328" s="10">
        <v>428</v>
      </c>
    </row>
    <row r="329" spans="1:1" x14ac:dyDescent="0.45">
      <c r="A329" s="10">
        <v>429</v>
      </c>
    </row>
    <row r="330" spans="1:1" x14ac:dyDescent="0.45">
      <c r="A330" s="10">
        <v>430</v>
      </c>
    </row>
    <row r="331" spans="1:1" x14ac:dyDescent="0.45">
      <c r="A331" s="10">
        <v>431</v>
      </c>
    </row>
    <row r="332" spans="1:1" x14ac:dyDescent="0.45">
      <c r="A332" s="10">
        <v>432</v>
      </c>
    </row>
    <row r="333" spans="1:1" x14ac:dyDescent="0.45">
      <c r="A333" s="10">
        <v>433</v>
      </c>
    </row>
    <row r="334" spans="1:1" x14ac:dyDescent="0.45">
      <c r="A334" s="10">
        <v>434</v>
      </c>
    </row>
    <row r="335" spans="1:1" x14ac:dyDescent="0.45">
      <c r="A335" s="10">
        <v>435</v>
      </c>
    </row>
    <row r="336" spans="1:1" x14ac:dyDescent="0.45">
      <c r="A336" s="10">
        <v>436</v>
      </c>
    </row>
    <row r="337" spans="1:1" x14ac:dyDescent="0.45">
      <c r="A337" s="10">
        <v>437</v>
      </c>
    </row>
    <row r="338" spans="1:1" x14ac:dyDescent="0.45">
      <c r="A338" s="10">
        <v>438</v>
      </c>
    </row>
    <row r="339" spans="1:1" x14ac:dyDescent="0.45">
      <c r="A339" s="10">
        <v>439</v>
      </c>
    </row>
    <row r="340" spans="1:1" x14ac:dyDescent="0.45">
      <c r="A340" s="10">
        <v>440</v>
      </c>
    </row>
    <row r="341" spans="1:1" x14ac:dyDescent="0.45">
      <c r="A341" s="10">
        <v>441</v>
      </c>
    </row>
    <row r="342" spans="1:1" x14ac:dyDescent="0.45">
      <c r="A342" s="10">
        <v>442</v>
      </c>
    </row>
    <row r="343" spans="1:1" x14ac:dyDescent="0.45">
      <c r="A343" s="10">
        <v>443</v>
      </c>
    </row>
    <row r="344" spans="1:1" x14ac:dyDescent="0.45">
      <c r="A344" s="10">
        <v>444</v>
      </c>
    </row>
    <row r="345" spans="1:1" x14ac:dyDescent="0.45">
      <c r="A345" s="10">
        <v>445</v>
      </c>
    </row>
    <row r="346" spans="1:1" x14ac:dyDescent="0.45">
      <c r="A346" s="10">
        <v>446</v>
      </c>
    </row>
    <row r="347" spans="1:1" x14ac:dyDescent="0.45">
      <c r="A347" s="10">
        <v>447</v>
      </c>
    </row>
    <row r="348" spans="1:1" x14ac:dyDescent="0.45">
      <c r="A348" s="10">
        <v>448</v>
      </c>
    </row>
    <row r="349" spans="1:1" x14ac:dyDescent="0.45">
      <c r="A349" s="10">
        <v>449</v>
      </c>
    </row>
    <row r="350" spans="1:1" x14ac:dyDescent="0.45">
      <c r="A350" s="10">
        <v>450</v>
      </c>
    </row>
    <row r="351" spans="1:1" x14ac:dyDescent="0.45">
      <c r="A351" s="10">
        <v>451</v>
      </c>
    </row>
    <row r="352" spans="1:1" x14ac:dyDescent="0.45">
      <c r="A352" s="10">
        <v>452</v>
      </c>
    </row>
    <row r="353" spans="1:1" x14ac:dyDescent="0.45">
      <c r="A353" s="10">
        <v>453</v>
      </c>
    </row>
    <row r="354" spans="1:1" x14ac:dyDescent="0.45">
      <c r="A354" s="10">
        <v>454</v>
      </c>
    </row>
    <row r="355" spans="1:1" x14ac:dyDescent="0.45">
      <c r="A355" s="10">
        <v>455</v>
      </c>
    </row>
    <row r="356" spans="1:1" x14ac:dyDescent="0.45">
      <c r="A356" s="10">
        <v>456</v>
      </c>
    </row>
    <row r="357" spans="1:1" x14ac:dyDescent="0.45">
      <c r="A357" s="10">
        <v>457</v>
      </c>
    </row>
    <row r="358" spans="1:1" x14ac:dyDescent="0.45">
      <c r="A358" s="10">
        <v>458</v>
      </c>
    </row>
    <row r="359" spans="1:1" x14ac:dyDescent="0.45">
      <c r="A359" s="10">
        <v>459</v>
      </c>
    </row>
    <row r="360" spans="1:1" x14ac:dyDescent="0.45">
      <c r="A360" s="10">
        <v>460</v>
      </c>
    </row>
    <row r="361" spans="1:1" x14ac:dyDescent="0.45">
      <c r="A361" s="10">
        <v>461</v>
      </c>
    </row>
    <row r="362" spans="1:1" x14ac:dyDescent="0.45">
      <c r="A362" s="10">
        <v>462</v>
      </c>
    </row>
    <row r="363" spans="1:1" x14ac:dyDescent="0.45">
      <c r="A363" s="10">
        <v>463</v>
      </c>
    </row>
    <row r="364" spans="1:1" x14ac:dyDescent="0.45">
      <c r="A364" s="10">
        <v>464</v>
      </c>
    </row>
    <row r="365" spans="1:1" x14ac:dyDescent="0.45">
      <c r="A365" s="10">
        <v>465</v>
      </c>
    </row>
    <row r="366" spans="1:1" x14ac:dyDescent="0.45">
      <c r="A366" s="10">
        <v>466</v>
      </c>
    </row>
    <row r="367" spans="1:1" x14ac:dyDescent="0.45">
      <c r="A367" s="10">
        <v>467</v>
      </c>
    </row>
    <row r="368" spans="1:1" x14ac:dyDescent="0.45">
      <c r="A368" s="10">
        <v>468</v>
      </c>
    </row>
    <row r="369" spans="1:1" x14ac:dyDescent="0.45">
      <c r="A369" s="10">
        <v>469</v>
      </c>
    </row>
    <row r="370" spans="1:1" x14ac:dyDescent="0.45">
      <c r="A370" s="10">
        <v>470</v>
      </c>
    </row>
    <row r="371" spans="1:1" x14ac:dyDescent="0.45">
      <c r="A371" s="10">
        <v>471</v>
      </c>
    </row>
    <row r="372" spans="1:1" x14ac:dyDescent="0.45">
      <c r="A372" s="10">
        <v>472</v>
      </c>
    </row>
    <row r="373" spans="1:1" x14ac:dyDescent="0.45">
      <c r="A373" s="10">
        <v>473</v>
      </c>
    </row>
    <row r="374" spans="1:1" x14ac:dyDescent="0.45">
      <c r="A374" s="10">
        <v>474</v>
      </c>
    </row>
    <row r="375" spans="1:1" x14ac:dyDescent="0.45">
      <c r="A375" s="10">
        <v>475</v>
      </c>
    </row>
    <row r="376" spans="1:1" x14ac:dyDescent="0.45">
      <c r="A376" s="10">
        <v>476</v>
      </c>
    </row>
    <row r="377" spans="1:1" x14ac:dyDescent="0.45">
      <c r="A377" s="10">
        <v>477</v>
      </c>
    </row>
    <row r="378" spans="1:1" x14ac:dyDescent="0.45">
      <c r="A378" s="10">
        <v>478</v>
      </c>
    </row>
    <row r="379" spans="1:1" x14ac:dyDescent="0.45">
      <c r="A379" s="10">
        <v>479</v>
      </c>
    </row>
    <row r="380" spans="1:1" x14ac:dyDescent="0.45">
      <c r="A380" s="10">
        <v>480</v>
      </c>
    </row>
    <row r="381" spans="1:1" x14ac:dyDescent="0.45">
      <c r="A381" s="10">
        <v>481</v>
      </c>
    </row>
    <row r="382" spans="1:1" x14ac:dyDescent="0.45">
      <c r="A382" s="10">
        <v>482</v>
      </c>
    </row>
    <row r="383" spans="1:1" x14ac:dyDescent="0.45">
      <c r="A383" s="10">
        <v>483</v>
      </c>
    </row>
    <row r="384" spans="1:1" x14ac:dyDescent="0.45">
      <c r="A384" s="10">
        <v>484</v>
      </c>
    </row>
    <row r="385" spans="1:1" x14ac:dyDescent="0.45">
      <c r="A385" s="10">
        <v>485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="90" zoomScaleNormal="90" workbookViewId="0">
      <selection activeCell="H26" sqref="H26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7" max="7" width="10.46484375" style="9" bestFit="1" customWidth="1"/>
    <col min="8" max="8" width="18.1328125" bestFit="1" customWidth="1"/>
    <col min="9" max="9" width="16.53125" bestFit="1" customWidth="1"/>
  </cols>
  <sheetData>
    <row r="2" spans="1:12" x14ac:dyDescent="0.45">
      <c r="F2" s="3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"/>
      <c r="H3" s="1"/>
      <c r="I3" s="1"/>
      <c r="J3" s="1"/>
      <c r="K3" s="6"/>
    </row>
    <row r="4" spans="1:12" x14ac:dyDescent="0.45">
      <c r="A4" s="13" t="str">
        <f>LOOKUP('Y7 Girls'!D4,Entries!$A$5:$A$385,Entries!$B$5:$B$385)</f>
        <v>Gabrielle</v>
      </c>
      <c r="B4" s="13" t="str">
        <f>LOOKUP('Y7 Girls'!D4,Entries!$A$5:$A$385,Entries!$C$5:$C$385)</f>
        <v>Phelan</v>
      </c>
      <c r="C4" s="13" t="str">
        <f>LOOKUP('Y7 Girls'!D4,Entries!$A$5:$A$385,Entries!$D$5:$D$385)</f>
        <v>Upton Hall</v>
      </c>
      <c r="D4" s="14">
        <v>206</v>
      </c>
      <c r="E4" s="30">
        <v>0.35416666666666669</v>
      </c>
      <c r="F4" s="8" t="s">
        <v>379</v>
      </c>
      <c r="G4" s="9">
        <v>1</v>
      </c>
      <c r="H4" s="13" t="s">
        <v>380</v>
      </c>
      <c r="I4" s="13">
        <v>26</v>
      </c>
      <c r="J4" s="14"/>
      <c r="K4" s="15"/>
    </row>
    <row r="5" spans="1:12" s="2" customFormat="1" x14ac:dyDescent="0.45">
      <c r="A5" s="13" t="str">
        <f>LOOKUP('Y7 Girls'!D5,Entries!$A$5:$A$385,Entries!$B$5:$B$385)</f>
        <v>Hannah</v>
      </c>
      <c r="B5" s="13" t="str">
        <f>LOOKUP('Y7 Girls'!D5,Entries!$A$5:$A$385,Entries!$C$5:$C$385)</f>
        <v>Rusk</v>
      </c>
      <c r="C5" s="13" t="str">
        <f>LOOKUP('Y7 Girls'!D5,Entries!$A$5:$A$385,Entries!$D$5:$D$385)</f>
        <v>Bellerive</v>
      </c>
      <c r="D5" s="14">
        <v>310</v>
      </c>
      <c r="E5" s="30">
        <v>0.35625000000000001</v>
      </c>
      <c r="F5" s="18" t="s">
        <v>380</v>
      </c>
      <c r="G5" s="31">
        <v>2</v>
      </c>
      <c r="H5" s="13" t="s">
        <v>379</v>
      </c>
      <c r="I5" s="13">
        <v>38</v>
      </c>
      <c r="J5" s="14"/>
      <c r="K5" s="15"/>
    </row>
    <row r="6" spans="1:12" x14ac:dyDescent="0.45">
      <c r="A6" s="13" t="str">
        <f>LOOKUP('Y7 Girls'!D6,Entries!$A$5:$A$385,Entries!$B$5:$B$385)</f>
        <v>Emma</v>
      </c>
      <c r="B6" s="13" t="str">
        <f>LOOKUP('Y7 Girls'!D6,Entries!$A$5:$A$385,Entries!$C$5:$C$385)</f>
        <v>Gittens</v>
      </c>
      <c r="C6" s="13" t="str">
        <f>LOOKUP('Y7 Girls'!D6,Entries!$A$5:$A$385,Entries!$D$5:$D$385)</f>
        <v>King David</v>
      </c>
      <c r="D6" s="14">
        <v>231</v>
      </c>
      <c r="E6" s="30">
        <v>0.3611111111111111</v>
      </c>
      <c r="F6" s="8" t="s">
        <v>380</v>
      </c>
      <c r="G6" s="9">
        <v>3</v>
      </c>
      <c r="H6" s="13" t="s">
        <v>381</v>
      </c>
      <c r="I6" s="13">
        <v>92</v>
      </c>
      <c r="J6" s="14"/>
      <c r="K6" s="15"/>
    </row>
    <row r="7" spans="1:12" x14ac:dyDescent="0.45">
      <c r="A7" s="13" t="str">
        <f>LOOKUP('Y7 Girls'!D7,Entries!$A$5:$A$385,Entries!$B$5:$B$385)</f>
        <v>Mia</v>
      </c>
      <c r="B7" s="13" t="str">
        <f>LOOKUP('Y7 Girls'!D7,Entries!$A$5:$A$385,Entries!$C$5:$C$385)</f>
        <v>Ierston</v>
      </c>
      <c r="C7" s="13" t="str">
        <f>LOOKUP('Y7 Girls'!D7,Entries!$A$5:$A$385,Entries!$D$5:$D$385)</f>
        <v>Calderstones</v>
      </c>
      <c r="D7" s="14">
        <v>311</v>
      </c>
      <c r="E7" s="30">
        <v>0.36388888888888887</v>
      </c>
      <c r="F7" s="8" t="s">
        <v>380</v>
      </c>
      <c r="G7" s="31">
        <v>4</v>
      </c>
      <c r="H7" s="13"/>
      <c r="I7" s="13"/>
      <c r="J7" s="14"/>
      <c r="K7" s="15"/>
      <c r="L7" s="3"/>
    </row>
    <row r="8" spans="1:12" x14ac:dyDescent="0.45">
      <c r="A8" s="13" t="str">
        <f>LOOKUP('Y7 Girls'!D8,Entries!$A$5:$A$385,Entries!$B$5:$B$385)</f>
        <v>Jenny</v>
      </c>
      <c r="B8" s="13" t="str">
        <f>LOOKUP('Y7 Girls'!D8,Entries!$A$5:$A$385,Entries!$C$5:$C$385)</f>
        <v>Ryan</v>
      </c>
      <c r="C8" s="13" t="str">
        <f>LOOKUP('Y7 Girls'!D8,Entries!$A$5:$A$385,Entries!$D$5:$D$385)</f>
        <v>Weatherhead</v>
      </c>
      <c r="D8" s="14">
        <v>205</v>
      </c>
      <c r="E8" s="30">
        <v>0.37222222222222223</v>
      </c>
      <c r="F8" s="4" t="s">
        <v>379</v>
      </c>
      <c r="G8" s="9">
        <v>5</v>
      </c>
      <c r="H8" s="13"/>
      <c r="I8" s="13"/>
      <c r="J8" s="14"/>
      <c r="K8" s="15"/>
      <c r="L8" s="3"/>
    </row>
    <row r="9" spans="1:12" x14ac:dyDescent="0.45">
      <c r="A9" s="13" t="str">
        <f>LOOKUP('Y7 Girls'!D9,Entries!$A$5:$A$385,Entries!$B$5:$B$385)</f>
        <v>Elizabeth</v>
      </c>
      <c r="B9" s="13" t="str">
        <f>LOOKUP('Y7 Girls'!D9,Entries!$A$5:$A$385,Entries!$C$5:$C$385)</f>
        <v>Wake</v>
      </c>
      <c r="C9" s="13" t="str">
        <f>LOOKUP('Y7 Girls'!D9,Entries!$A$5:$A$385,Entries!$D$5:$D$385)</f>
        <v>Merchant Taylors</v>
      </c>
      <c r="D9" s="14">
        <v>203</v>
      </c>
      <c r="E9" s="30">
        <v>0.37361111111111112</v>
      </c>
      <c r="F9" s="4" t="s">
        <v>381</v>
      </c>
      <c r="G9" s="31">
        <v>6</v>
      </c>
      <c r="H9" s="13"/>
      <c r="I9" s="13"/>
      <c r="J9" s="14"/>
      <c r="K9" s="15"/>
      <c r="L9" s="4"/>
    </row>
    <row r="10" spans="1:12" x14ac:dyDescent="0.45">
      <c r="A10" s="13" t="str">
        <f>LOOKUP('Y7 Girls'!D10,Entries!$A$5:$A$385,Entries!$B$5:$B$385)</f>
        <v>Megan</v>
      </c>
      <c r="B10" s="13" t="str">
        <f>LOOKUP('Y7 Girls'!D10,Entries!$A$5:$A$385,Entries!$C$5:$C$385)</f>
        <v>McCutrie</v>
      </c>
      <c r="C10" s="13" t="str">
        <f>LOOKUP('Y7 Girls'!D10,Entries!$A$5:$A$385,Entries!$D$5:$D$385)</f>
        <v>Liverpool College</v>
      </c>
      <c r="D10" s="14">
        <v>201</v>
      </c>
      <c r="E10" s="30">
        <v>0.37638888888888888</v>
      </c>
      <c r="F10" s="4" t="s">
        <v>380</v>
      </c>
      <c r="G10" s="9">
        <v>7</v>
      </c>
      <c r="H10" s="13"/>
      <c r="I10" s="13"/>
      <c r="J10" s="14"/>
      <c r="K10" s="15"/>
    </row>
    <row r="11" spans="1:12" x14ac:dyDescent="0.45">
      <c r="A11" s="13" t="str">
        <f>LOOKUP('Y7 Girls'!D11,Entries!$A$5:$A$385,Entries!$B$5:$B$385)</f>
        <v xml:space="preserve">Mae </v>
      </c>
      <c r="B11" s="13" t="str">
        <f>LOOKUP('Y7 Girls'!D11,Entries!$A$5:$A$385,Entries!$C$5:$C$385)</f>
        <v>Lawless</v>
      </c>
      <c r="C11" s="13" t="str">
        <f>LOOKUP('Y7 Girls'!D11,Entries!$A$5:$A$385,Entries!$D$5:$D$385)</f>
        <v>Lord Derby Academy</v>
      </c>
      <c r="D11" s="14">
        <v>202</v>
      </c>
      <c r="E11" s="30">
        <v>0.37708333333333338</v>
      </c>
      <c r="F11" s="4" t="s">
        <v>384</v>
      </c>
      <c r="G11" s="31">
        <v>8</v>
      </c>
    </row>
    <row r="12" spans="1:12" x14ac:dyDescent="0.45">
      <c r="A12" s="13" t="str">
        <f>LOOKUP('Y7 Girls'!D12,Entries!$A$5:$A$385,Entries!$B$5:$B$385)</f>
        <v>Libby</v>
      </c>
      <c r="B12" s="13" t="str">
        <f>LOOKUP('Y7 Girls'!D12,Entries!$A$5:$A$385,Entries!$C$5:$C$385)</f>
        <v>Simpson</v>
      </c>
      <c r="C12" s="13" t="str">
        <f>LOOKUP('Y7 Girls'!D12,Entries!$A$5:$A$385,Entries!$D$5:$D$385)</f>
        <v>Meols High</v>
      </c>
      <c r="D12" s="14">
        <v>232</v>
      </c>
      <c r="E12" s="30">
        <v>0.37916666666666665</v>
      </c>
      <c r="F12" s="4" t="s">
        <v>379</v>
      </c>
      <c r="G12" s="9">
        <v>9</v>
      </c>
    </row>
    <row r="13" spans="1:12" x14ac:dyDescent="0.45">
      <c r="A13" s="13" t="str">
        <f>LOOKUP('Y7 Girls'!D13,Entries!$A$5:$A$385,Entries!$B$5:$B$385)</f>
        <v>Anna</v>
      </c>
      <c r="B13" s="13" t="str">
        <f>LOOKUP('Y7 Girls'!D13,Entries!$A$5:$A$385,Entries!$C$5:$C$385)</f>
        <v>Crossley</v>
      </c>
      <c r="C13" s="13" t="str">
        <f>LOOKUP('Y7 Girls'!D13,Entries!$A$5:$A$385,Entries!$D$5:$D$385)</f>
        <v>St Edward's College</v>
      </c>
      <c r="D13" s="14">
        <v>223</v>
      </c>
      <c r="E13" s="30">
        <v>0.37986111111111115</v>
      </c>
      <c r="F13" s="4" t="s">
        <v>380</v>
      </c>
      <c r="G13" s="31">
        <v>10</v>
      </c>
    </row>
    <row r="14" spans="1:12" x14ac:dyDescent="0.45">
      <c r="A14" s="13" t="str">
        <f>LOOKUP('Y7 Girls'!D14,Entries!$A$5:$A$385,Entries!$B$5:$B$385)</f>
        <v>Maria</v>
      </c>
      <c r="B14" s="13" t="str">
        <f>LOOKUP('Y7 Girls'!D14,Entries!$A$5:$A$385,Entries!$C$5:$C$385)</f>
        <v>Smallwood</v>
      </c>
      <c r="C14" s="13" t="str">
        <f>LOOKUP('Y7 Girls'!D14,Entries!$A$5:$A$385,Entries!$D$5:$D$385)</f>
        <v>West Kirby</v>
      </c>
      <c r="D14" s="14">
        <v>214</v>
      </c>
      <c r="E14" s="30">
        <v>0.38194444444444442</v>
      </c>
      <c r="F14" s="5" t="s">
        <v>379</v>
      </c>
      <c r="G14" s="9">
        <v>11</v>
      </c>
      <c r="H14">
        <v>26</v>
      </c>
      <c r="I14">
        <v>92</v>
      </c>
      <c r="J14">
        <v>38</v>
      </c>
    </row>
    <row r="15" spans="1:12" x14ac:dyDescent="0.45">
      <c r="A15" s="13" t="str">
        <f>LOOKUP('Y7 Girls'!D15,Entries!$A$5:$A$385,Entries!$B$5:$B$385)</f>
        <v>Anna</v>
      </c>
      <c r="B15" s="13" t="str">
        <f>LOOKUP('Y7 Girls'!D15,Entries!$A$5:$A$385,Entries!$C$5:$C$385)</f>
        <v>Fraser</v>
      </c>
      <c r="C15" s="13" t="str">
        <f>LOOKUP('Y7 Girls'!D15,Entries!$A$5:$A$385,Entries!$D$5:$D$385)</f>
        <v>Wirral Grammar</v>
      </c>
      <c r="D15" s="14">
        <v>211</v>
      </c>
      <c r="E15" s="30">
        <v>0.38541666666666669</v>
      </c>
      <c r="F15" s="4" t="s">
        <v>379</v>
      </c>
      <c r="G15" s="31">
        <v>12</v>
      </c>
      <c r="H15" t="s">
        <v>380</v>
      </c>
      <c r="I15" t="s">
        <v>381</v>
      </c>
      <c r="J15" t="s">
        <v>379</v>
      </c>
      <c r="K15" t="s">
        <v>384</v>
      </c>
      <c r="L15" t="s">
        <v>386</v>
      </c>
    </row>
    <row r="16" spans="1:12" x14ac:dyDescent="0.45">
      <c r="A16" s="13" t="str">
        <f>LOOKUP('Y7 Girls'!D16,Entries!$A$5:$A$385,Entries!$B$5:$B$385)</f>
        <v>Emelia</v>
      </c>
      <c r="B16" s="13" t="str">
        <f>LOOKUP('Y7 Girls'!D16,Entries!$A$5:$A$385,Entries!$C$5:$C$385)</f>
        <v>Smith</v>
      </c>
      <c r="C16" s="13" t="str">
        <f>LOOKUP('Y7 Girls'!D16,Entries!$A$5:$A$385,Entries!$D$5:$D$385)</f>
        <v>St Edward's College</v>
      </c>
      <c r="D16" s="14">
        <v>225</v>
      </c>
      <c r="E16" s="30">
        <v>0.38680555555555557</v>
      </c>
      <c r="F16" s="4" t="s">
        <v>380</v>
      </c>
      <c r="G16" s="9">
        <v>13</v>
      </c>
      <c r="H16" t="s">
        <v>183</v>
      </c>
      <c r="I16" t="s">
        <v>77</v>
      </c>
      <c r="J16" t="s">
        <v>200</v>
      </c>
      <c r="K16" t="s">
        <v>236</v>
      </c>
      <c r="L16" t="s">
        <v>250</v>
      </c>
    </row>
    <row r="17" spans="1:11" x14ac:dyDescent="0.45">
      <c r="A17" s="13" t="str">
        <f>LOOKUP('Y7 Girls'!D17,Entries!$A$5:$A$385,Entries!$B$5:$B$385)</f>
        <v>Erin</v>
      </c>
      <c r="B17" s="13" t="str">
        <f>LOOKUP('Y7 Girls'!D17,Entries!$A$5:$A$385,Entries!$C$5:$C$385)</f>
        <v>Day</v>
      </c>
      <c r="C17" s="13" t="str">
        <f>LOOKUP('Y7 Girls'!D17,Entries!$A$5:$A$385,Entries!$D$5:$D$385)</f>
        <v>Greenbank</v>
      </c>
      <c r="D17" s="14">
        <v>229</v>
      </c>
      <c r="E17" s="30">
        <v>0.38750000000000001</v>
      </c>
      <c r="F17" s="4" t="s">
        <v>386</v>
      </c>
      <c r="G17" s="31">
        <v>14</v>
      </c>
      <c r="H17" t="s">
        <v>58</v>
      </c>
      <c r="I17" t="s">
        <v>383</v>
      </c>
      <c r="J17" t="s">
        <v>382</v>
      </c>
      <c r="K17" t="s">
        <v>387</v>
      </c>
    </row>
    <row r="18" spans="1:11" x14ac:dyDescent="0.45">
      <c r="A18" s="13" t="str">
        <f>LOOKUP('Y7 Girls'!D18,Entries!$A$5:$A$385,Entries!$B$5:$B$385)</f>
        <v>Alanna</v>
      </c>
      <c r="B18" s="13" t="str">
        <f>LOOKUP('Y7 Girls'!D18,Entries!$A$5:$A$385,Entries!$C$5:$C$385)</f>
        <v>Garner</v>
      </c>
      <c r="C18" s="13" t="str">
        <f>LOOKUP('Y7 Girls'!D18,Entries!$A$5:$A$385,Entries!$D$5:$D$385)</f>
        <v>RANGE HIGH SCHOOL</v>
      </c>
      <c r="D18" s="14">
        <v>230</v>
      </c>
      <c r="E18" s="30">
        <v>0.38958333333333334</v>
      </c>
      <c r="F18" s="4" t="s">
        <v>381</v>
      </c>
      <c r="G18" s="9">
        <v>15</v>
      </c>
      <c r="H18" t="s">
        <v>343</v>
      </c>
      <c r="I18" t="s">
        <v>245</v>
      </c>
      <c r="J18" t="s">
        <v>37</v>
      </c>
      <c r="K18" t="s">
        <v>111</v>
      </c>
    </row>
    <row r="19" spans="1:11" x14ac:dyDescent="0.45">
      <c r="A19" s="13" t="str">
        <f>LOOKUP('Y7 Girls'!D19,Entries!$A$5:$A$385,Entries!$B$5:$B$385)</f>
        <v xml:space="preserve">Ella </v>
      </c>
      <c r="B19" s="13" t="str">
        <f>LOOKUP('Y7 Girls'!D19,Entries!$A$5:$A$385,Entries!$C$5:$C$385)</f>
        <v>McCutrie</v>
      </c>
      <c r="C19" s="13" t="str">
        <f>LOOKUP('Y7 Girls'!D19,Entries!$A$5:$A$385,Entries!$D$5:$D$385)</f>
        <v>Belvedere Academy</v>
      </c>
      <c r="D19" s="14">
        <v>200</v>
      </c>
      <c r="E19" s="30">
        <v>0.39166666666666666</v>
      </c>
      <c r="F19" s="4" t="s">
        <v>380</v>
      </c>
      <c r="G19" s="31">
        <v>16</v>
      </c>
      <c r="H19" t="s">
        <v>269</v>
      </c>
      <c r="I19" t="s">
        <v>385</v>
      </c>
      <c r="J19" t="s">
        <v>19</v>
      </c>
      <c r="K19" t="s">
        <v>391</v>
      </c>
    </row>
    <row r="20" spans="1:11" x14ac:dyDescent="0.45">
      <c r="A20" s="13" t="str">
        <f>LOOKUP('Y7 Girls'!D20,Entries!$A$5:$A$385,Entries!$B$5:$B$385)</f>
        <v>Hannah</v>
      </c>
      <c r="B20" s="13" t="str">
        <f>LOOKUP('Y7 Girls'!D20,Entries!$A$5:$A$385,Entries!$C$5:$C$385)</f>
        <v>Jones</v>
      </c>
      <c r="C20" s="13" t="str">
        <f>LOOKUP('Y7 Girls'!D20,Entries!$A$5:$A$385,Entries!$D$5:$D$385)</f>
        <v>Belvedere</v>
      </c>
      <c r="D20" s="14">
        <v>312</v>
      </c>
      <c r="E20" s="30">
        <v>0.3923611111111111</v>
      </c>
      <c r="F20" s="4" t="s">
        <v>380</v>
      </c>
      <c r="G20" s="9">
        <v>17</v>
      </c>
      <c r="H20" t="s">
        <v>362</v>
      </c>
      <c r="I20" t="s">
        <v>40</v>
      </c>
    </row>
    <row r="21" spans="1:11" x14ac:dyDescent="0.45">
      <c r="A21" s="13" t="str">
        <f>LOOKUP('Y7 Girls'!D21,Entries!$A$5:$A$385,Entries!$B$5:$B$385)</f>
        <v xml:space="preserve">Eliza </v>
      </c>
      <c r="B21" s="13" t="str">
        <f>LOOKUP('Y7 Girls'!D21,Entries!$A$5:$A$385,Entries!$C$5:$C$385)</f>
        <v>Barnes</v>
      </c>
      <c r="C21" s="13" t="str">
        <f>LOOKUP('Y7 Girls'!D21,Entries!$A$5:$A$385,Entries!$D$5:$D$385)</f>
        <v>Upton Hall</v>
      </c>
      <c r="D21" s="14">
        <v>207</v>
      </c>
      <c r="E21" s="30">
        <v>0.39374999999999999</v>
      </c>
      <c r="F21" s="4" t="s">
        <v>379</v>
      </c>
      <c r="G21" s="31">
        <v>18</v>
      </c>
      <c r="H21" t="s">
        <v>359</v>
      </c>
      <c r="I21" t="s">
        <v>316</v>
      </c>
    </row>
    <row r="22" spans="1:11" x14ac:dyDescent="0.45">
      <c r="A22" s="13" t="str">
        <f>LOOKUP('Y7 Girls'!D22,Entries!$A$5:$A$385,Entries!$B$5:$B$385)</f>
        <v>Grace</v>
      </c>
      <c r="B22" s="13" t="str">
        <f>LOOKUP('Y7 Girls'!D22,Entries!$A$5:$A$385,Entries!$C$5:$C$385)</f>
        <v>Rooney</v>
      </c>
      <c r="C22" s="13" t="str">
        <f>LOOKUP('Y7 Girls'!D22,Entries!$A$5:$A$385,Entries!$D$5:$D$385)</f>
        <v>St Edward's College</v>
      </c>
      <c r="D22" s="14">
        <v>224</v>
      </c>
      <c r="E22" s="30">
        <v>0.39444444444444443</v>
      </c>
      <c r="F22" s="4" t="s">
        <v>380</v>
      </c>
      <c r="G22" s="9">
        <v>19</v>
      </c>
      <c r="H22" t="s">
        <v>55</v>
      </c>
    </row>
    <row r="23" spans="1:11" x14ac:dyDescent="0.45">
      <c r="A23" s="13" t="str">
        <f>LOOKUP('Y7 Girls'!D23,Entries!$A$5:$A$385,Entries!$B$5:$B$385)</f>
        <v>Charlotte</v>
      </c>
      <c r="B23" s="13" t="str">
        <f>LOOKUP('Y7 Girls'!D23,Entries!$A$5:$A$385,Entries!$C$5:$C$385)</f>
        <v>Kearsley</v>
      </c>
      <c r="C23" s="13" t="str">
        <f>LOOKUP('Y7 Girls'!D23,Entries!$A$5:$A$385,Entries!$D$5:$D$385)</f>
        <v>Formby High School</v>
      </c>
      <c r="D23" s="14">
        <v>228</v>
      </c>
      <c r="E23" s="30">
        <v>0.39583333333333331</v>
      </c>
      <c r="F23" s="4" t="s">
        <v>381</v>
      </c>
      <c r="G23" s="31">
        <v>20</v>
      </c>
      <c r="H23" t="s">
        <v>67</v>
      </c>
    </row>
    <row r="24" spans="1:11" x14ac:dyDescent="0.45">
      <c r="A24" s="13" t="str">
        <f>LOOKUP('Y7 Girls'!D24,Entries!$A$5:$A$385,Entries!$B$5:$B$385)</f>
        <v>Georgina</v>
      </c>
      <c r="B24" s="13" t="str">
        <f>LOOKUP('Y7 Girls'!D24,Entries!$A$5:$A$385,Entries!$C$5:$C$385)</f>
        <v>Duffey</v>
      </c>
      <c r="C24" s="13" t="str">
        <f>LOOKUP('Y7 Girls'!D24,Entries!$A$5:$A$385,Entries!$D$5:$D$385)</f>
        <v>BHSA</v>
      </c>
      <c r="D24" s="14">
        <v>221</v>
      </c>
      <c r="E24" s="30">
        <v>0.39652777777777781</v>
      </c>
      <c r="F24" s="4" t="s">
        <v>379</v>
      </c>
      <c r="G24" s="9">
        <v>21</v>
      </c>
      <c r="H24" t="s">
        <v>388</v>
      </c>
    </row>
    <row r="25" spans="1:11" x14ac:dyDescent="0.45">
      <c r="A25" s="13" t="str">
        <f>LOOKUP('Y7 Girls'!D25,Entries!$A$5:$A$385,Entries!$B$5:$B$385)</f>
        <v>Emma</v>
      </c>
      <c r="B25" s="13" t="str">
        <f>LOOKUP('Y7 Girls'!D25,Entries!$A$5:$A$385,Entries!$C$5:$C$385)</f>
        <v>Wakefield</v>
      </c>
      <c r="C25" s="13" t="str">
        <f>LOOKUP('Y7 Girls'!D25,Entries!$A$5:$A$385,Entries!$D$5:$D$385)</f>
        <v>Wirral Grammar</v>
      </c>
      <c r="D25" s="14">
        <v>213</v>
      </c>
      <c r="E25" s="30">
        <v>0.3979166666666667</v>
      </c>
      <c r="F25" s="4" t="s">
        <v>379</v>
      </c>
      <c r="G25" s="31">
        <v>22</v>
      </c>
      <c r="H25" t="s">
        <v>394</v>
      </c>
    </row>
    <row r="26" spans="1:11" x14ac:dyDescent="0.45">
      <c r="A26" s="13" t="str">
        <f>LOOKUP('Y7 Girls'!D26,Entries!$A$5:$A$385,Entries!$B$5:$B$385)</f>
        <v>Jessica</v>
      </c>
      <c r="B26" s="13" t="str">
        <f>LOOKUP('Y7 Girls'!D26,Entries!$A$5:$A$385,Entries!$C$5:$C$385)</f>
        <v>Bainstow</v>
      </c>
      <c r="C26" s="13" t="str">
        <f>LOOKUP('Y7 Girls'!D26,Entries!$A$5:$A$385,Entries!$D$5:$D$385)</f>
        <v>Cowley</v>
      </c>
      <c r="D26" s="14">
        <v>222</v>
      </c>
      <c r="E26" s="30">
        <v>0.39930555555555558</v>
      </c>
      <c r="F26" s="4" t="s">
        <v>384</v>
      </c>
      <c r="G26" s="9">
        <v>23</v>
      </c>
    </row>
    <row r="27" spans="1:11" x14ac:dyDescent="0.45">
      <c r="A27" s="13" t="str">
        <f>LOOKUP('Y7 Girls'!D27,Entries!$A$5:$A$385,Entries!$B$5:$B$385)</f>
        <v>Rachel</v>
      </c>
      <c r="B27" s="13" t="str">
        <f>LOOKUP('Y7 Girls'!D27,Entries!$A$5:$A$385,Entries!$C$5:$C$385)</f>
        <v>Curzon</v>
      </c>
      <c r="C27" s="13" t="str">
        <f>LOOKUP('Y7 Girls'!D27,Entries!$A$5:$A$385,Entries!$D$5:$D$385)</f>
        <v>Merchant Taylors</v>
      </c>
      <c r="D27" s="14">
        <v>204</v>
      </c>
      <c r="E27" s="30">
        <v>0.39999999999999997</v>
      </c>
      <c r="F27" s="4" t="s">
        <v>381</v>
      </c>
      <c r="G27" s="31">
        <v>24</v>
      </c>
    </row>
    <row r="28" spans="1:11" x14ac:dyDescent="0.45">
      <c r="A28" s="13" t="str">
        <f>LOOKUP('Y7 Girls'!D28,Entries!$A$5:$A$385,Entries!$B$5:$B$385)</f>
        <v xml:space="preserve">Imogen </v>
      </c>
      <c r="B28" s="13" t="str">
        <f>LOOKUP('Y7 Girls'!D28,Entries!$A$5:$A$385,Entries!$C$5:$C$385)</f>
        <v>Kissane</v>
      </c>
      <c r="C28" s="13" t="str">
        <f>LOOKUP('Y7 Girls'!D28,Entries!$A$5:$A$385,Entries!$D$5:$D$385)</f>
        <v>West Kirby</v>
      </c>
      <c r="D28" s="14">
        <v>215</v>
      </c>
      <c r="E28" s="30">
        <v>0.40208333333333335</v>
      </c>
      <c r="F28" s="4" t="s">
        <v>379</v>
      </c>
      <c r="G28" s="9">
        <v>25</v>
      </c>
    </row>
    <row r="29" spans="1:11" x14ac:dyDescent="0.45">
      <c r="A29" s="13" t="str">
        <f>LOOKUP('Y7 Girls'!D29,Entries!$A$5:$A$385,Entries!$B$5:$B$385)</f>
        <v>Abigail</v>
      </c>
      <c r="B29" s="13" t="str">
        <f>LOOKUP('Y7 Girls'!D29,Entries!$A$5:$A$385,Entries!$C$5:$C$385)</f>
        <v>Vicars</v>
      </c>
      <c r="C29" s="13" t="str">
        <f>LOOKUP('Y7 Girls'!D29,Entries!$A$5:$A$385,Entries!$D$5:$D$385)</f>
        <v>Bellerive</v>
      </c>
      <c r="D29" s="14">
        <v>309</v>
      </c>
      <c r="E29" s="30">
        <v>0.4069444444444445</v>
      </c>
      <c r="F29" s="4" t="s">
        <v>380</v>
      </c>
      <c r="G29" s="31">
        <v>26</v>
      </c>
    </row>
    <row r="30" spans="1:11" x14ac:dyDescent="0.45">
      <c r="A30" s="13" t="str">
        <f>LOOKUP('Y7 Girls'!D30,Entries!$A$5:$A$385,Entries!$B$5:$B$385)</f>
        <v xml:space="preserve">Jemima </v>
      </c>
      <c r="B30" s="13" t="str">
        <f>LOOKUP('Y7 Girls'!D30,Entries!$A$5:$A$385,Entries!$C$5:$C$385)</f>
        <v>Fletcher</v>
      </c>
      <c r="C30" s="13" t="str">
        <f>LOOKUP('Y7 Girls'!D30,Entries!$A$5:$A$385,Entries!$D$5:$D$385)</f>
        <v>Sacred Heart</v>
      </c>
      <c r="D30" s="14">
        <v>227</v>
      </c>
      <c r="E30" s="30">
        <v>0.41041666666666665</v>
      </c>
      <c r="F30" s="4" t="s">
        <v>381</v>
      </c>
      <c r="G30" s="9">
        <v>27</v>
      </c>
    </row>
    <row r="31" spans="1:11" x14ac:dyDescent="0.45">
      <c r="A31" s="13" t="str">
        <f>LOOKUP('Y7 Girls'!D31,Entries!$A$5:$A$385,Entries!$B$5:$B$385)</f>
        <v>Evangeline</v>
      </c>
      <c r="B31" s="13" t="str">
        <f>LOOKUP('Y7 Girls'!D31,Entries!$A$5:$A$385,Entries!$C$5:$C$385)</f>
        <v>James</v>
      </c>
      <c r="C31" s="13" t="str">
        <f>LOOKUP('Y7 Girls'!D31,Entries!$A$5:$A$385,Entries!$D$5:$D$385)</f>
        <v>Chesterfield</v>
      </c>
      <c r="D31" s="14">
        <v>226</v>
      </c>
      <c r="E31" s="30">
        <v>0.4145833333333333</v>
      </c>
      <c r="F31" s="4"/>
      <c r="G31" s="31">
        <v>28</v>
      </c>
    </row>
    <row r="32" spans="1:11" x14ac:dyDescent="0.45">
      <c r="A32" s="13" t="str">
        <f>LOOKUP('Y7 Girls'!D32,Entries!$A$5:$A$385,Entries!$B$5:$B$385)</f>
        <v xml:space="preserve">Olivia </v>
      </c>
      <c r="B32" s="13" t="str">
        <f>LOOKUP('Y7 Girls'!D32,Entries!$A$5:$A$385,Entries!$C$5:$C$385)</f>
        <v>Nixon</v>
      </c>
      <c r="C32" s="13" t="str">
        <f>LOOKUP('Y7 Girls'!D32,Entries!$A$5:$A$385,Entries!$D$5:$D$385)</f>
        <v>West Kirby</v>
      </c>
      <c r="D32" s="14">
        <v>218</v>
      </c>
      <c r="E32" s="30">
        <v>0.42083333333333334</v>
      </c>
      <c r="F32" s="4" t="s">
        <v>379</v>
      </c>
      <c r="G32" s="9">
        <v>29</v>
      </c>
    </row>
    <row r="33" spans="1:7" x14ac:dyDescent="0.45">
      <c r="A33" s="13" t="str">
        <f>LOOKUP('Y7 Girls'!D33,Entries!$A$5:$A$385,Entries!$B$5:$B$385)</f>
        <v>Isabella</v>
      </c>
      <c r="B33" s="13" t="str">
        <f>LOOKUP('Y7 Girls'!D33,Entries!$A$5:$A$385,Entries!$C$5:$C$385)</f>
        <v>Hall</v>
      </c>
      <c r="C33" s="13" t="str">
        <f>LOOKUP('Y7 Girls'!D33,Entries!$A$5:$A$385,Entries!$D$5:$D$385)</f>
        <v>West Kirby</v>
      </c>
      <c r="D33" s="14">
        <v>216</v>
      </c>
      <c r="E33" s="30">
        <v>0.42291666666666666</v>
      </c>
      <c r="F33" s="4" t="s">
        <v>379</v>
      </c>
      <c r="G33" s="31">
        <v>30</v>
      </c>
    </row>
    <row r="34" spans="1:7" x14ac:dyDescent="0.45">
      <c r="A34" s="13" t="str">
        <f>LOOKUP('Y7 Girls'!D34,Entries!$A$5:$A$385,Entries!$B$5:$B$385)</f>
        <v>India</v>
      </c>
      <c r="B34" s="13" t="str">
        <f>LOOKUP('Y7 Girls'!D34,Entries!$A$5:$A$385,Entries!$C$5:$C$385)</f>
        <v>Golding</v>
      </c>
      <c r="C34" s="13" t="str">
        <f>LOOKUP('Y7 Girls'!D34,Entries!$A$5:$A$385,Entries!$D$5:$D$385)</f>
        <v>West Kirby</v>
      </c>
      <c r="D34" s="14">
        <v>217</v>
      </c>
      <c r="E34" s="30">
        <v>0.42430555555555555</v>
      </c>
      <c r="F34" s="4" t="s">
        <v>379</v>
      </c>
      <c r="G34" s="9">
        <v>31</v>
      </c>
    </row>
    <row r="35" spans="1:7" x14ac:dyDescent="0.45">
      <c r="A35" s="13" t="str">
        <f>LOOKUP('Y7 Girls'!D35,Entries!$A$5:$A$385,Entries!$B$5:$B$385)</f>
        <v>Aaliyah</v>
      </c>
      <c r="B35" s="13" t="str">
        <f>LOOKUP('Y7 Girls'!D35,Entries!$A$5:$A$385,Entries!$C$5:$C$385)</f>
        <v>Turner</v>
      </c>
      <c r="C35" s="13" t="str">
        <f>LOOKUP('Y7 Girls'!D35,Entries!$A$5:$A$385,Entries!$D$5:$D$385)</f>
        <v>Greenbank</v>
      </c>
      <c r="D35" s="14">
        <v>316</v>
      </c>
      <c r="E35" s="30">
        <v>0.4291666666666667</v>
      </c>
      <c r="F35" s="4" t="s">
        <v>386</v>
      </c>
      <c r="G35" s="31">
        <v>32</v>
      </c>
    </row>
    <row r="36" spans="1:7" x14ac:dyDescent="0.45">
      <c r="A36" s="13" t="str">
        <f>LOOKUP('Y7 Girls'!D36,Entries!$A$5:$A$385,Entries!$B$5:$B$385)</f>
        <v>Elizabeth</v>
      </c>
      <c r="B36" s="13" t="str">
        <f>LOOKUP('Y7 Girls'!D36,Entries!$A$5:$A$385,Entries!$C$5:$C$385)</f>
        <v>Greenhaugh</v>
      </c>
      <c r="C36" s="13" t="str">
        <f>LOOKUP('Y7 Girls'!D36,Entries!$A$5:$A$385,Entries!$D$5:$D$385)</f>
        <v>Upton Hall</v>
      </c>
      <c r="D36" s="14">
        <v>210</v>
      </c>
      <c r="E36" s="30">
        <v>0.43055555555555558</v>
      </c>
      <c r="F36" s="4" t="s">
        <v>379</v>
      </c>
      <c r="G36" s="9">
        <v>33</v>
      </c>
    </row>
    <row r="37" spans="1:7" x14ac:dyDescent="0.45">
      <c r="A37" s="13" t="str">
        <f>LOOKUP('Y7 Girls'!D37,Entries!$A$5:$A$385,Entries!$B$5:$B$385)</f>
        <v>Sophia</v>
      </c>
      <c r="B37" s="13" t="str">
        <f>LOOKUP('Y7 Girls'!D37,Entries!$A$5:$A$385,Entries!$C$5:$C$385)</f>
        <v>Emery</v>
      </c>
      <c r="C37" s="13" t="str">
        <f>LOOKUP('Y7 Girls'!D37,Entries!$A$5:$A$385,Entries!$D$5:$D$385)</f>
        <v>Wirral Grammar</v>
      </c>
      <c r="D37" s="14">
        <v>212</v>
      </c>
      <c r="E37" s="30">
        <v>0.43194444444444446</v>
      </c>
      <c r="F37" s="4" t="s">
        <v>379</v>
      </c>
      <c r="G37" s="31">
        <v>34</v>
      </c>
    </row>
    <row r="38" spans="1:7" x14ac:dyDescent="0.45">
      <c r="A38" s="13" t="e">
        <f>LOOKUP('Y7 Girls'!D38,Entries!$A$5:$A$385,Entries!$B$5:$B$385)</f>
        <v>#N/A</v>
      </c>
      <c r="B38" s="13" t="e">
        <f>LOOKUP('Y7 Girls'!D38,Entries!$A$5:$A$385,Entries!$C$5:$C$385)</f>
        <v>#N/A</v>
      </c>
      <c r="C38" s="13" t="e">
        <f>LOOKUP('Y7 Girls'!D38,Entries!$A$5:$A$385,Entries!$D$5:$D$385)</f>
        <v>#N/A</v>
      </c>
      <c r="D38" s="14"/>
      <c r="E38" s="16"/>
      <c r="F38" s="4"/>
      <c r="G38" s="9">
        <v>35</v>
      </c>
    </row>
    <row r="39" spans="1:7" x14ac:dyDescent="0.45">
      <c r="A39" s="13" t="e">
        <f>LOOKUP('Y7 Girls'!D39,Entries!$A$5:$A$385,Entries!$B$5:$B$385)</f>
        <v>#N/A</v>
      </c>
      <c r="B39" s="13" t="e">
        <f>LOOKUP('Y7 Girls'!D39,Entries!$A$5:$A$385,Entries!$C$5:$C$385)</f>
        <v>#N/A</v>
      </c>
      <c r="C39" s="13" t="e">
        <f>LOOKUP('Y7 Girls'!D39,Entries!$A$5:$A$385,Entries!$D$5:$D$385)</f>
        <v>#N/A</v>
      </c>
      <c r="D39" s="14"/>
      <c r="E39" s="16"/>
      <c r="F39" s="3"/>
      <c r="G39" s="31">
        <v>36</v>
      </c>
    </row>
    <row r="40" spans="1:7" x14ac:dyDescent="0.45">
      <c r="A40" s="13" t="e">
        <f>LOOKUP('Y7 Girls'!D40,Entries!$A$5:$A$385,Entries!$B$5:$B$385)</f>
        <v>#N/A</v>
      </c>
      <c r="B40" s="13" t="e">
        <f>LOOKUP('Y7 Girls'!D40,Entries!$A$5:$A$385,Entries!$C$5:$C$385)</f>
        <v>#N/A</v>
      </c>
      <c r="C40" s="13" t="e">
        <f>LOOKUP('Y7 Girls'!D40,Entries!$A$5:$A$385,Entries!$D$5:$D$385)</f>
        <v>#N/A</v>
      </c>
      <c r="D40" s="14"/>
      <c r="E40" s="16"/>
      <c r="F40" s="3"/>
      <c r="G40" s="9">
        <v>37</v>
      </c>
    </row>
    <row r="41" spans="1:7" x14ac:dyDescent="0.45">
      <c r="A41" s="13" t="e">
        <f>LOOKUP('Y7 Girls'!D41,Entries!$A$5:$A$385,Entries!$B$5:$B$385)</f>
        <v>#N/A</v>
      </c>
      <c r="B41" s="13" t="e">
        <f>LOOKUP('Y7 Girls'!D41,Entries!$A$5:$A$385,Entries!$C$5:$C$385)</f>
        <v>#N/A</v>
      </c>
      <c r="C41" s="13" t="e">
        <f>LOOKUP('Y7 Girls'!D41,Entries!$A$5:$A$385,Entries!$D$5:$D$385)</f>
        <v>#N/A</v>
      </c>
      <c r="D41" s="14"/>
      <c r="E41" s="16"/>
      <c r="G41" s="31">
        <v>38</v>
      </c>
    </row>
    <row r="42" spans="1:7" x14ac:dyDescent="0.45">
      <c r="A42" s="13" t="e">
        <f>LOOKUP('Y7 Girls'!D42,Entries!$A$5:$A$385,Entries!$B$5:$B$385)</f>
        <v>#N/A</v>
      </c>
      <c r="B42" s="13" t="e">
        <f>LOOKUP('Y7 Girls'!D42,Entries!$A$5:$A$385,Entries!$C$5:$C$385)</f>
        <v>#N/A</v>
      </c>
      <c r="C42" s="13" t="e">
        <f>LOOKUP('Y7 Girls'!D42,Entries!$A$5:$A$385,Entries!$D$5:$D$385)</f>
        <v>#N/A</v>
      </c>
      <c r="D42" s="14"/>
      <c r="E42" s="17">
        <v>16.469668246445501</v>
      </c>
      <c r="G42" s="9">
        <v>39</v>
      </c>
    </row>
    <row r="43" spans="1:7" x14ac:dyDescent="0.45">
      <c r="A43" s="13" t="e">
        <f>LOOKUP('Y7 Girls'!D43,Entries!$A$5:$A$385,Entries!$B$5:$B$385)</f>
        <v>#N/A</v>
      </c>
      <c r="B43" s="13" t="e">
        <f>LOOKUP('Y7 Girls'!D43,Entries!$A$5:$A$385,Entries!$C$5:$C$385)</f>
        <v>#N/A</v>
      </c>
      <c r="C43" s="13" t="e">
        <f>LOOKUP('Y7 Girls'!D43,Entries!$A$5:$A$385,Entries!$D$5:$D$385)</f>
        <v>#N/A</v>
      </c>
      <c r="D43" s="14"/>
      <c r="E43" s="17">
        <v>16.593974272173298</v>
      </c>
      <c r="G43" s="31">
        <v>40</v>
      </c>
    </row>
    <row r="44" spans="1:7" x14ac:dyDescent="0.45">
      <c r="A44" s="13" t="e">
        <f>LOOKUP('Y7 Girls'!D44,Entries!$A$5:$A$385,Entries!$B$5:$B$385)</f>
        <v>#N/A</v>
      </c>
      <c r="B44" s="13" t="e">
        <f>LOOKUP('Y7 Girls'!D44,Entries!$A$5:$A$385,Entries!$C$5:$C$385)</f>
        <v>#N/A</v>
      </c>
      <c r="C44" s="13" t="e">
        <f>LOOKUP('Y7 Girls'!D44,Entries!$A$5:$A$385,Entries!$D$5:$D$385)</f>
        <v>#N/A</v>
      </c>
      <c r="D44" s="14"/>
      <c r="E44" s="17">
        <v>16.718280297901199</v>
      </c>
      <c r="G44" s="9">
        <v>41</v>
      </c>
    </row>
    <row r="45" spans="1:7" x14ac:dyDescent="0.45">
      <c r="A45" s="13" t="e">
        <f>LOOKUP('Y7 Girls'!D45,Entries!$A$5:$A$385,Entries!$B$5:$B$385)</f>
        <v>#N/A</v>
      </c>
      <c r="B45" s="13" t="e">
        <f>LOOKUP('Y7 Girls'!D45,Entries!$A$5:$A$385,Entries!$C$5:$C$385)</f>
        <v>#N/A</v>
      </c>
      <c r="C45" s="13" t="e">
        <f>LOOKUP('Y7 Girls'!D45,Entries!$A$5:$A$385,Entries!$D$5:$D$385)</f>
        <v>#N/A</v>
      </c>
      <c r="D45" s="14"/>
      <c r="E45" s="17">
        <v>16.842586323629</v>
      </c>
      <c r="G45" s="31">
        <v>42</v>
      </c>
    </row>
    <row r="46" spans="1:7" x14ac:dyDescent="0.45">
      <c r="A46" s="13" t="e">
        <f>LOOKUP('Y7 Girls'!D46,Entries!$A$5:$A$385,Entries!$B$5:$B$385)</f>
        <v>#N/A</v>
      </c>
      <c r="B46" s="13" t="e">
        <f>LOOKUP('Y7 Girls'!D46,Entries!$A$5:$A$385,Entries!$C$5:$C$385)</f>
        <v>#N/A</v>
      </c>
      <c r="C46" s="13" t="e">
        <f>LOOKUP('Y7 Girls'!D46,Entries!$A$5:$A$385,Entries!$D$5:$D$385)</f>
        <v>#N/A</v>
      </c>
      <c r="D46" s="14"/>
      <c r="E46" s="17">
        <v>16.966892349356801</v>
      </c>
      <c r="G46" s="9">
        <v>43</v>
      </c>
    </row>
    <row r="47" spans="1:7" x14ac:dyDescent="0.45">
      <c r="A47" s="13" t="e">
        <f>LOOKUP('Y7 Girls'!D47,Entries!$A$5:$A$385,Entries!$B$5:$B$385)</f>
        <v>#N/A</v>
      </c>
      <c r="B47" s="13" t="e">
        <f>LOOKUP('Y7 Girls'!D47,Entries!$A$5:$A$385,Entries!$C$5:$C$385)</f>
        <v>#N/A</v>
      </c>
      <c r="C47" s="13" t="e">
        <f>LOOKUP('Y7 Girls'!D47,Entries!$A$5:$A$385,Entries!$D$5:$D$385)</f>
        <v>#N/A</v>
      </c>
      <c r="D47" s="14"/>
      <c r="E47" s="17">
        <v>17.091198375084598</v>
      </c>
      <c r="G47" s="31">
        <v>44</v>
      </c>
    </row>
    <row r="48" spans="1:7" x14ac:dyDescent="0.45">
      <c r="A48" s="13" t="e">
        <f>LOOKUP('Y7 Girls'!D48,Entries!$A$5:$A$385,Entries!$B$5:$B$385)</f>
        <v>#N/A</v>
      </c>
      <c r="B48" s="13" t="e">
        <f>LOOKUP('Y7 Girls'!D48,Entries!$A$5:$A$385,Entries!$C$5:$C$385)</f>
        <v>#N/A</v>
      </c>
      <c r="C48" s="13" t="e">
        <f>LOOKUP('Y7 Girls'!D48,Entries!$A$5:$A$385,Entries!$D$5:$D$385)</f>
        <v>#N/A</v>
      </c>
      <c r="D48" s="14"/>
      <c r="E48" s="17">
        <v>17.215504400812499</v>
      </c>
      <c r="G48" s="9">
        <v>45</v>
      </c>
    </row>
    <row r="49" spans="1:7" x14ac:dyDescent="0.45">
      <c r="A49" s="13" t="e">
        <f>LOOKUP('Y7 Girls'!D49,Entries!$A$5:$A$385,Entries!$B$5:$B$385)</f>
        <v>#N/A</v>
      </c>
      <c r="B49" s="13" t="e">
        <f>LOOKUP('Y7 Girls'!D49,Entries!$A$5:$A$385,Entries!$C$5:$C$385)</f>
        <v>#N/A</v>
      </c>
      <c r="C49" s="13" t="e">
        <f>LOOKUP('Y7 Girls'!D49,Entries!$A$5:$A$385,Entries!$D$5:$D$385)</f>
        <v>#N/A</v>
      </c>
      <c r="D49" s="14"/>
      <c r="E49" s="17">
        <v>17.3398104265403</v>
      </c>
      <c r="G49" s="31">
        <v>46</v>
      </c>
    </row>
    <row r="50" spans="1:7" x14ac:dyDescent="0.45">
      <c r="A50" s="13" t="e">
        <f>LOOKUP('Y7 Girls'!D50,Entries!$A$5:$A$385,Entries!$B$5:$B$385)</f>
        <v>#N/A</v>
      </c>
      <c r="B50" s="13" t="e">
        <f>LOOKUP('Y7 Girls'!D50,Entries!$A$5:$A$385,Entries!$C$5:$C$385)</f>
        <v>#N/A</v>
      </c>
      <c r="C50" s="13" t="e">
        <f>LOOKUP('Y7 Girls'!D50,Entries!$A$5:$A$385,Entries!$D$5:$D$385)</f>
        <v>#N/A</v>
      </c>
      <c r="D50" s="14"/>
      <c r="E50" s="17">
        <v>17.464116452268101</v>
      </c>
      <c r="G50" s="9">
        <v>47</v>
      </c>
    </row>
    <row r="51" spans="1:7" x14ac:dyDescent="0.45">
      <c r="A51" s="13" t="e">
        <f>LOOKUP('Y7 Girls'!D51,Entries!$A$5:$A$385,Entries!$B$5:$B$385)</f>
        <v>#N/A</v>
      </c>
      <c r="B51" s="13" t="e">
        <f>LOOKUP('Y7 Girls'!D51,Entries!$A$5:$A$385,Entries!$C$5:$C$385)</f>
        <v>#N/A</v>
      </c>
      <c r="C51" s="13" t="e">
        <f>LOOKUP('Y7 Girls'!D51,Entries!$A$5:$A$385,Entries!$D$5:$D$385)</f>
        <v>#N/A</v>
      </c>
      <c r="D51" s="14"/>
      <c r="E51" s="17">
        <v>17.588422477995898</v>
      </c>
      <c r="G51" s="31">
        <v>48</v>
      </c>
    </row>
    <row r="52" spans="1:7" x14ac:dyDescent="0.45">
      <c r="A52" s="13" t="e">
        <f>LOOKUP('Y7 Girls'!D52,Entries!$A$5:$A$385,Entries!$B$5:$B$385)</f>
        <v>#N/A</v>
      </c>
      <c r="B52" s="13" t="e">
        <f>LOOKUP('Y7 Girls'!D52,Entries!$A$5:$A$385,Entries!$C$5:$C$385)</f>
        <v>#N/A</v>
      </c>
      <c r="C52" s="13" t="e">
        <f>LOOKUP('Y7 Girls'!D52,Entries!$A$5:$A$385,Entries!$D$5:$D$385)</f>
        <v>#N/A</v>
      </c>
      <c r="D52" s="14"/>
      <c r="E52" s="17">
        <v>17.712728503723799</v>
      </c>
      <c r="G52" s="9">
        <v>49</v>
      </c>
    </row>
    <row r="53" spans="1:7" x14ac:dyDescent="0.45">
      <c r="A53" s="13" t="e">
        <f>LOOKUP('Y7 Girls'!D53,Entries!$A$5:$A$385,Entries!$B$5:$B$385)</f>
        <v>#N/A</v>
      </c>
      <c r="B53" s="13" t="e">
        <f>LOOKUP('Y7 Girls'!D53,Entries!$A$5:$A$385,Entries!$C$5:$C$385)</f>
        <v>#N/A</v>
      </c>
      <c r="C53" s="13" t="e">
        <f>LOOKUP('Y7 Girls'!D53,Entries!$A$5:$A$385,Entries!$D$5:$D$385)</f>
        <v>#N/A</v>
      </c>
      <c r="D53" s="14"/>
      <c r="E53" s="17">
        <v>17.8370345294516</v>
      </c>
      <c r="G53" s="31">
        <v>50</v>
      </c>
    </row>
    <row r="54" spans="1:7" x14ac:dyDescent="0.45">
      <c r="A54" s="13" t="e">
        <f>LOOKUP('Y7 Girls'!D54,Entries!$A$5:$A$385,Entries!$B$5:$B$385)</f>
        <v>#N/A</v>
      </c>
      <c r="B54" s="13" t="e">
        <f>LOOKUP('Y7 Girls'!D54,Entries!$A$5:$A$385,Entries!$C$5:$C$385)</f>
        <v>#N/A</v>
      </c>
      <c r="C54" s="13" t="e">
        <f>LOOKUP('Y7 Girls'!D54,Entries!$A$5:$A$385,Entries!$D$5:$D$385)</f>
        <v>#N/A</v>
      </c>
      <c r="D54" s="14"/>
      <c r="E54" s="17">
        <v>17.961340555179401</v>
      </c>
      <c r="G54" s="9">
        <v>51</v>
      </c>
    </row>
    <row r="55" spans="1:7" x14ac:dyDescent="0.45">
      <c r="A55" s="13" t="e">
        <f>LOOKUP('Y7 Girls'!D55,Entries!$A$5:$A$385,Entries!$B$5:$B$385)</f>
        <v>#N/A</v>
      </c>
      <c r="B55" s="13" t="e">
        <f>LOOKUP('Y7 Girls'!D55,Entries!$A$5:$A$385,Entries!$C$5:$C$385)</f>
        <v>#N/A</v>
      </c>
      <c r="C55" s="13" t="e">
        <f>LOOKUP('Y7 Girls'!D55,Entries!$A$5:$A$385,Entries!$D$5:$D$385)</f>
        <v>#N/A</v>
      </c>
      <c r="D55" s="14"/>
      <c r="E55" s="17">
        <v>18.085646580907301</v>
      </c>
      <c r="G55" s="31">
        <v>52</v>
      </c>
    </row>
    <row r="56" spans="1:7" x14ac:dyDescent="0.45">
      <c r="A56" s="13" t="e">
        <f>LOOKUP('Y7 Girls'!D56,Entries!$A$5:$A$385,Entries!$B$5:$B$385)</f>
        <v>#N/A</v>
      </c>
      <c r="B56" s="13" t="e">
        <f>LOOKUP('Y7 Girls'!D56,Entries!$A$5:$A$385,Entries!$C$5:$C$385)</f>
        <v>#N/A</v>
      </c>
      <c r="C56" s="13" t="e">
        <f>LOOKUP('Y7 Girls'!D56,Entries!$A$5:$A$385,Entries!$D$5:$D$385)</f>
        <v>#N/A</v>
      </c>
      <c r="D56" s="14"/>
      <c r="E56" s="16"/>
      <c r="G56" s="9">
        <v>53</v>
      </c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="90" zoomScaleNormal="90" workbookViewId="0">
      <selection activeCell="H26" sqref="H26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7" max="7" width="10.46484375" style="9" bestFit="1" customWidth="1"/>
    <col min="8" max="8" width="18.1328125" bestFit="1" customWidth="1"/>
    <col min="9" max="9" width="16.53125" bestFit="1" customWidth="1"/>
  </cols>
  <sheetData>
    <row r="2" spans="1:12" x14ac:dyDescent="0.45">
      <c r="F2" s="3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"/>
      <c r="H3" s="1" t="s">
        <v>393</v>
      </c>
      <c r="I3" s="1"/>
      <c r="J3" s="1"/>
      <c r="K3" s="6"/>
    </row>
    <row r="4" spans="1:12" x14ac:dyDescent="0.45">
      <c r="A4" s="13" t="str">
        <f>LOOKUP('Senior B'!D4,Entries!$A$5:$A$385,Entries!$B$5:$B$385)</f>
        <v>Dan</v>
      </c>
      <c r="B4" s="13" t="str">
        <f>LOOKUP('Senior B'!D4,Entries!$A$5:$A$385,Entries!$C$5:$C$385)</f>
        <v>Slater</v>
      </c>
      <c r="C4" s="13" t="str">
        <f>LOOKUP('Senior B'!D4,Entries!$A$5:$A$385,Entries!$D$5:$D$385)</f>
        <v>Merchant Taylor</v>
      </c>
      <c r="D4" s="14">
        <v>104</v>
      </c>
      <c r="E4" s="30">
        <v>0.66666666666666663</v>
      </c>
      <c r="F4" s="8" t="s">
        <v>381</v>
      </c>
      <c r="G4" s="9">
        <v>1</v>
      </c>
      <c r="H4" s="13" t="s">
        <v>379</v>
      </c>
      <c r="I4" s="13">
        <v>20</v>
      </c>
      <c r="J4" s="14"/>
      <c r="K4" s="15"/>
    </row>
    <row r="5" spans="1:12" s="2" customFormat="1" x14ac:dyDescent="0.45">
      <c r="A5" s="13" t="str">
        <f>LOOKUP('Senior B'!D5,Entries!$A$5:$A$385,Entries!$B$5:$B$385)</f>
        <v>Joe</v>
      </c>
      <c r="B5" s="13" t="str">
        <f>LOOKUP('Senior B'!D5,Entries!$A$5:$A$385,Entries!$C$5:$C$385)</f>
        <v>Wigfield</v>
      </c>
      <c r="C5" s="13" t="str">
        <f>LOOKUP('Senior B'!D5,Entries!$A$5:$A$385,Entries!$D$5:$D$385)</f>
        <v>St Anselms</v>
      </c>
      <c r="D5" s="14">
        <v>92</v>
      </c>
      <c r="E5" s="30">
        <v>0.6743055555555556</v>
      </c>
      <c r="F5" s="18" t="s">
        <v>379</v>
      </c>
      <c r="G5" s="31">
        <v>2</v>
      </c>
      <c r="H5" s="13"/>
      <c r="I5" s="13"/>
      <c r="J5" s="14"/>
      <c r="K5" s="15"/>
    </row>
    <row r="6" spans="1:12" x14ac:dyDescent="0.45">
      <c r="A6" s="13" t="str">
        <f>LOOKUP('Senior B'!D6,Entries!$A$5:$A$385,Entries!$B$5:$B$385)</f>
        <v>Max</v>
      </c>
      <c r="B6" s="13" t="str">
        <f>LOOKUP('Senior B'!D6,Entries!$A$5:$A$385,Entries!$C$5:$C$385)</f>
        <v>Brame</v>
      </c>
      <c r="C6" s="13" t="str">
        <f>LOOKUP('Senior B'!D6,Entries!$A$5:$A$385,Entries!$D$5:$D$385)</f>
        <v>Liverpool College</v>
      </c>
      <c r="D6" s="14">
        <v>102</v>
      </c>
      <c r="E6" s="30">
        <v>0.67847222222222225</v>
      </c>
      <c r="F6" s="8" t="s">
        <v>380</v>
      </c>
      <c r="G6" s="9">
        <v>3</v>
      </c>
      <c r="H6" s="13"/>
      <c r="I6" s="13"/>
      <c r="J6" s="14"/>
      <c r="K6" s="15"/>
    </row>
    <row r="7" spans="1:12" x14ac:dyDescent="0.45">
      <c r="A7" s="13" t="str">
        <f>LOOKUP('Senior B'!D7,Entries!$A$5:$A$385,Entries!$B$5:$B$385)</f>
        <v>Joe</v>
      </c>
      <c r="B7" s="13" t="str">
        <f>LOOKUP('Senior B'!D7,Entries!$A$5:$A$385,Entries!$C$5:$C$385)</f>
        <v>Ford</v>
      </c>
      <c r="C7" s="13" t="str">
        <f>LOOKUP('Senior B'!D7,Entries!$A$5:$A$385,Entries!$D$5:$D$385)</f>
        <v>Carmel College</v>
      </c>
      <c r="D7" s="14">
        <v>101</v>
      </c>
      <c r="E7" s="30">
        <v>0.68819444444444444</v>
      </c>
      <c r="F7" s="8" t="s">
        <v>384</v>
      </c>
      <c r="G7" s="31">
        <v>4</v>
      </c>
      <c r="H7" s="13"/>
      <c r="I7" s="13"/>
      <c r="J7" s="14"/>
      <c r="K7" s="15"/>
      <c r="L7" s="3"/>
    </row>
    <row r="8" spans="1:12" x14ac:dyDescent="0.45">
      <c r="A8" s="13" t="str">
        <f>LOOKUP('Senior B'!D8,Entries!$A$5:$A$385,Entries!$B$5:$B$385)</f>
        <v>Tom</v>
      </c>
      <c r="B8" s="13" t="str">
        <f>LOOKUP('Senior B'!D8,Entries!$A$5:$A$385,Entries!$C$5:$C$385)</f>
        <v>Spence</v>
      </c>
      <c r="C8" s="13" t="str">
        <f>LOOKUP('Senior B'!D8,Entries!$A$5:$A$385,Entries!$D$5:$D$385)</f>
        <v>St Anselms</v>
      </c>
      <c r="D8" s="14">
        <v>93</v>
      </c>
      <c r="E8" s="30">
        <v>0.70833333333333337</v>
      </c>
      <c r="F8" s="4" t="s">
        <v>379</v>
      </c>
      <c r="G8" s="9">
        <v>5</v>
      </c>
      <c r="H8" s="13"/>
      <c r="I8" s="13"/>
      <c r="J8" s="14"/>
      <c r="K8" s="15"/>
      <c r="L8" s="3"/>
    </row>
    <row r="9" spans="1:12" x14ac:dyDescent="0.45">
      <c r="A9" s="13" t="str">
        <f>LOOKUP('Senior B'!D9,Entries!$A$5:$A$385,Entries!$B$5:$B$385)</f>
        <v>Martin</v>
      </c>
      <c r="B9" s="13" t="str">
        <f>LOOKUP('Senior B'!D9,Entries!$A$5:$A$385,Entries!$C$5:$C$385)</f>
        <v>Hurst</v>
      </c>
      <c r="C9" s="13" t="str">
        <f>LOOKUP('Senior B'!D9,Entries!$A$5:$A$385,Entries!$D$5:$D$385)</f>
        <v>St Anselms</v>
      </c>
      <c r="D9" s="14">
        <v>97</v>
      </c>
      <c r="E9" s="30">
        <v>0.72222222222222221</v>
      </c>
      <c r="F9" s="4" t="s">
        <v>379</v>
      </c>
      <c r="G9" s="31">
        <v>6</v>
      </c>
      <c r="H9" s="13"/>
      <c r="I9" s="13"/>
      <c r="J9" s="14"/>
      <c r="K9" s="15"/>
      <c r="L9" s="4"/>
    </row>
    <row r="10" spans="1:12" x14ac:dyDescent="0.45">
      <c r="A10" s="13" t="str">
        <f>LOOKUP('Senior B'!D10,Entries!$A$5:$A$385,Entries!$B$5:$B$385)</f>
        <v>Arran</v>
      </c>
      <c r="B10" s="13" t="str">
        <f>LOOKUP('Senior B'!D10,Entries!$A$5:$A$385,Entries!$C$5:$C$385)</f>
        <v>Kearney</v>
      </c>
      <c r="C10" s="13" t="str">
        <f>LOOKUP('Senior B'!D10,Entries!$A$5:$A$385,Entries!$D$5:$D$385)</f>
        <v>St Anselms</v>
      </c>
      <c r="D10" s="14">
        <v>94</v>
      </c>
      <c r="E10" s="30">
        <v>0.73263888888888884</v>
      </c>
      <c r="F10" s="4" t="s">
        <v>379</v>
      </c>
      <c r="G10" s="9">
        <v>7</v>
      </c>
      <c r="H10" s="13"/>
      <c r="I10" s="13"/>
      <c r="J10" s="14"/>
      <c r="K10" s="15"/>
    </row>
    <row r="11" spans="1:12" x14ac:dyDescent="0.45">
      <c r="A11" s="13" t="str">
        <f>LOOKUP('Senior B'!D11,Entries!$A$5:$A$385,Entries!$B$5:$B$385)</f>
        <v xml:space="preserve">Jacob </v>
      </c>
      <c r="B11" s="13" t="str">
        <f>LOOKUP('Senior B'!D11,Entries!$A$5:$A$385,Entries!$C$5:$C$385)</f>
        <v>Brophy</v>
      </c>
      <c r="C11" s="13" t="str">
        <f>LOOKUP('Senior B'!D11,Entries!$A$5:$A$385,Entries!$D$5:$D$385)</f>
        <v>St Anselms</v>
      </c>
      <c r="D11" s="14">
        <v>96</v>
      </c>
      <c r="E11" s="30">
        <v>0.73888888888888893</v>
      </c>
      <c r="F11" s="4" t="s">
        <v>379</v>
      </c>
      <c r="G11" s="31">
        <v>8</v>
      </c>
    </row>
    <row r="12" spans="1:12" x14ac:dyDescent="0.45">
      <c r="A12" s="13" t="str">
        <f>LOOKUP('Senior B'!D12,Entries!$A$5:$A$385,Entries!$B$5:$B$385)</f>
        <v>Alex</v>
      </c>
      <c r="B12" s="13" t="str">
        <f>LOOKUP('Senior B'!D12,Entries!$A$5:$A$385,Entries!$C$5:$C$385)</f>
        <v>Norton</v>
      </c>
      <c r="C12" s="13" t="str">
        <f>LOOKUP('Senior B'!D12,Entries!$A$5:$A$385,Entries!$D$5:$D$385)</f>
        <v>Birkenhead College</v>
      </c>
      <c r="D12" s="14">
        <v>103</v>
      </c>
      <c r="E12" s="30">
        <v>0.77361111111111114</v>
      </c>
      <c r="F12" s="4" t="s">
        <v>379</v>
      </c>
      <c r="G12" s="9">
        <v>9</v>
      </c>
    </row>
    <row r="13" spans="1:12" x14ac:dyDescent="0.45">
      <c r="A13" s="13" t="str">
        <f>LOOKUP('Senior B'!D13,Entries!$A$5:$A$385,Entries!$B$5:$B$385)</f>
        <v>Max</v>
      </c>
      <c r="B13" s="13" t="str">
        <f>LOOKUP('Senior B'!D13,Entries!$A$5:$A$385,Entries!$C$5:$C$385)</f>
        <v>Clarke</v>
      </c>
      <c r="C13" s="13" t="str">
        <f>LOOKUP('Senior B'!D13,Entries!$A$5:$A$385,Entries!$D$5:$D$385)</f>
        <v>St Anselms</v>
      </c>
      <c r="D13" s="14">
        <v>98</v>
      </c>
      <c r="E13" s="30">
        <v>0.78611111111111109</v>
      </c>
      <c r="F13" s="4" t="s">
        <v>379</v>
      </c>
      <c r="G13" s="31">
        <v>10</v>
      </c>
    </row>
    <row r="14" spans="1:12" x14ac:dyDescent="0.45">
      <c r="A14" s="13" t="str">
        <f>LOOKUP('Senior B'!D14,Entries!$A$5:$A$385,Entries!$B$5:$B$385)</f>
        <v>Andrew</v>
      </c>
      <c r="B14" s="13" t="str">
        <f>LOOKUP('Senior B'!D14,Entries!$A$5:$A$385,Entries!$C$5:$C$385)</f>
        <v>Grant</v>
      </c>
      <c r="C14" s="13" t="str">
        <f>LOOKUP('Senior B'!D14,Entries!$A$5:$A$385,Entries!$D$5:$D$385)</f>
        <v>Carmel College</v>
      </c>
      <c r="D14" s="14">
        <v>307</v>
      </c>
      <c r="E14" s="30">
        <v>0.78888888888888886</v>
      </c>
      <c r="F14" s="5" t="s">
        <v>384</v>
      </c>
      <c r="G14" s="9">
        <v>11</v>
      </c>
      <c r="J14">
        <v>20</v>
      </c>
    </row>
    <row r="15" spans="1:12" x14ac:dyDescent="0.45">
      <c r="A15" s="13" t="str">
        <f>LOOKUP('Senior B'!D15,Entries!$A$5:$A$385,Entries!$B$5:$B$385)</f>
        <v>Kian</v>
      </c>
      <c r="B15" s="13" t="str">
        <f>LOOKUP('Senior B'!D15,Entries!$A$5:$A$385,Entries!$C$5:$C$385)</f>
        <v>Hughes</v>
      </c>
      <c r="C15" s="13" t="str">
        <f>LOOKUP('Senior B'!D15,Entries!$A$5:$A$385,Entries!$D$5:$D$385)</f>
        <v>St Anselms</v>
      </c>
      <c r="D15" s="14">
        <v>99</v>
      </c>
      <c r="E15" s="30">
        <v>0.79305555555555562</v>
      </c>
      <c r="F15" s="4" t="s">
        <v>379</v>
      </c>
      <c r="G15" s="31">
        <v>12</v>
      </c>
      <c r="H15" t="s">
        <v>380</v>
      </c>
      <c r="I15" t="s">
        <v>381</v>
      </c>
      <c r="J15" t="s">
        <v>379</v>
      </c>
      <c r="K15" t="s">
        <v>384</v>
      </c>
      <c r="L15" t="s">
        <v>386</v>
      </c>
    </row>
    <row r="16" spans="1:12" x14ac:dyDescent="0.45">
      <c r="A16" s="13" t="str">
        <f>LOOKUP('Senior B'!D16,Entries!$A$5:$A$385,Entries!$B$5:$B$385)</f>
        <v>Ieuan</v>
      </c>
      <c r="B16" s="13" t="str">
        <f>LOOKUP('Senior B'!D16,Entries!$A$5:$A$385,Entries!$C$5:$C$385)</f>
        <v>Kearney</v>
      </c>
      <c r="C16" s="13" t="str">
        <f>LOOKUP('Senior B'!D16,Entries!$A$5:$A$385,Entries!$D$5:$D$385)</f>
        <v>St Anselms</v>
      </c>
      <c r="D16" s="14">
        <v>100</v>
      </c>
      <c r="E16" s="30">
        <v>0.79791666666666661</v>
      </c>
      <c r="F16" s="4" t="s">
        <v>379</v>
      </c>
      <c r="G16" s="9">
        <v>13</v>
      </c>
      <c r="H16" t="s">
        <v>183</v>
      </c>
      <c r="I16" t="s">
        <v>77</v>
      </c>
      <c r="J16" t="s">
        <v>200</v>
      </c>
      <c r="K16" t="s">
        <v>236</v>
      </c>
      <c r="L16" t="s">
        <v>250</v>
      </c>
    </row>
    <row r="17" spans="1:11" x14ac:dyDescent="0.45">
      <c r="A17" s="13" t="str">
        <f>LOOKUP('Senior B'!D17,Entries!$A$5:$A$385,Entries!$B$5:$B$385)</f>
        <v>Ralph</v>
      </c>
      <c r="B17" s="13" t="str">
        <f>LOOKUP('Senior B'!D17,Entries!$A$5:$A$385,Entries!$C$5:$C$385)</f>
        <v>Woods</v>
      </c>
      <c r="C17" s="13" t="str">
        <f>LOOKUP('Senior B'!D17,Entries!$A$5:$A$385,Entries!$D$5:$D$385)</f>
        <v>Calday Grange</v>
      </c>
      <c r="D17" s="14">
        <v>314</v>
      </c>
      <c r="E17" s="30">
        <v>0.91319444444444453</v>
      </c>
      <c r="F17" s="4" t="s">
        <v>379</v>
      </c>
      <c r="G17" s="31">
        <v>14</v>
      </c>
      <c r="H17" t="s">
        <v>58</v>
      </c>
      <c r="I17" t="s">
        <v>383</v>
      </c>
      <c r="J17" t="s">
        <v>382</v>
      </c>
      <c r="K17" t="s">
        <v>387</v>
      </c>
    </row>
    <row r="18" spans="1:11" x14ac:dyDescent="0.45">
      <c r="A18" s="13" t="e">
        <f>LOOKUP('Senior B'!D18,Entries!$A$5:$A$385,Entries!$B$5:$B$385)</f>
        <v>#N/A</v>
      </c>
      <c r="B18" s="13" t="e">
        <f>LOOKUP('Senior B'!D18,Entries!$A$5:$A$385,Entries!$C$5:$C$385)</f>
        <v>#N/A</v>
      </c>
      <c r="C18" s="13" t="e">
        <f>LOOKUP('Senior B'!D18,Entries!$A$5:$A$385,Entries!$D$5:$D$385)</f>
        <v>#N/A</v>
      </c>
      <c r="D18" s="14"/>
      <c r="E18" s="29"/>
      <c r="F18" s="4"/>
      <c r="G18" s="9">
        <v>15</v>
      </c>
      <c r="H18" t="s">
        <v>343</v>
      </c>
      <c r="I18" t="s">
        <v>245</v>
      </c>
      <c r="J18" t="s">
        <v>37</v>
      </c>
      <c r="K18" t="s">
        <v>111</v>
      </c>
    </row>
    <row r="19" spans="1:11" x14ac:dyDescent="0.45">
      <c r="A19" s="13" t="e">
        <f>LOOKUP('Senior B'!D19,Entries!$A$5:$A$385,Entries!$B$5:$B$385)</f>
        <v>#N/A</v>
      </c>
      <c r="B19" s="13" t="e">
        <f>LOOKUP('Senior B'!D19,Entries!$A$5:$A$385,Entries!$C$5:$C$385)</f>
        <v>#N/A</v>
      </c>
      <c r="C19" s="13" t="e">
        <f>LOOKUP('Senior B'!D19,Entries!$A$5:$A$385,Entries!$D$5:$D$385)</f>
        <v>#N/A</v>
      </c>
      <c r="D19" s="14"/>
      <c r="E19" s="16"/>
      <c r="F19" s="4"/>
      <c r="G19" s="31">
        <v>16</v>
      </c>
      <c r="H19" t="s">
        <v>269</v>
      </c>
      <c r="I19" t="s">
        <v>385</v>
      </c>
      <c r="J19" t="s">
        <v>19</v>
      </c>
      <c r="K19" t="s">
        <v>391</v>
      </c>
    </row>
    <row r="20" spans="1:11" x14ac:dyDescent="0.45">
      <c r="A20" s="13" t="e">
        <f>LOOKUP('Senior B'!D20,Entries!$A$5:$A$385,Entries!$B$5:$B$385)</f>
        <v>#N/A</v>
      </c>
      <c r="B20" s="13" t="e">
        <f>LOOKUP('Senior B'!D20,Entries!$A$5:$A$385,Entries!$C$5:$C$385)</f>
        <v>#N/A</v>
      </c>
      <c r="C20" s="13" t="e">
        <f>LOOKUP('Senior B'!D20,Entries!$A$5:$A$385,Entries!$D$5:$D$385)</f>
        <v>#N/A</v>
      </c>
      <c r="D20" s="14"/>
      <c r="E20" s="16"/>
      <c r="F20" s="4"/>
      <c r="G20" s="9">
        <v>17</v>
      </c>
      <c r="H20" t="s">
        <v>362</v>
      </c>
      <c r="I20" t="s">
        <v>40</v>
      </c>
    </row>
    <row r="21" spans="1:11" x14ac:dyDescent="0.45">
      <c r="A21" s="13" t="e">
        <f>LOOKUP('Senior B'!D21,Entries!$A$5:$A$385,Entries!$B$5:$B$385)</f>
        <v>#N/A</v>
      </c>
      <c r="B21" s="13" t="e">
        <f>LOOKUP('Senior B'!D21,Entries!$A$5:$A$385,Entries!$C$5:$C$385)</f>
        <v>#N/A</v>
      </c>
      <c r="C21" s="13" t="e">
        <f>LOOKUP('Senior B'!D21,Entries!$A$5:$A$385,Entries!$D$5:$D$385)</f>
        <v>#N/A</v>
      </c>
      <c r="D21" s="14"/>
      <c r="E21" s="16"/>
      <c r="F21" s="4"/>
      <c r="G21" s="31">
        <v>18</v>
      </c>
      <c r="H21" t="s">
        <v>359</v>
      </c>
      <c r="I21" t="s">
        <v>316</v>
      </c>
    </row>
    <row r="22" spans="1:11" x14ac:dyDescent="0.45">
      <c r="A22" s="13" t="e">
        <f>LOOKUP('Senior B'!D22,Entries!$A$5:$A$385,Entries!$B$5:$B$385)</f>
        <v>#N/A</v>
      </c>
      <c r="B22" s="13" t="e">
        <f>LOOKUP('Senior B'!D22,Entries!$A$5:$A$385,Entries!$C$5:$C$385)</f>
        <v>#N/A</v>
      </c>
      <c r="C22" s="13" t="e">
        <f>LOOKUP('Senior B'!D22,Entries!$A$5:$A$385,Entries!$D$5:$D$385)</f>
        <v>#N/A</v>
      </c>
      <c r="D22" s="14"/>
      <c r="E22" s="16"/>
      <c r="F22" s="4"/>
      <c r="G22" s="9">
        <v>19</v>
      </c>
      <c r="H22" t="s">
        <v>55</v>
      </c>
    </row>
    <row r="23" spans="1:11" x14ac:dyDescent="0.45">
      <c r="A23" s="13" t="e">
        <f>LOOKUP('Senior B'!D23,Entries!$A$5:$A$385,Entries!$B$5:$B$385)</f>
        <v>#N/A</v>
      </c>
      <c r="B23" s="13" t="e">
        <f>LOOKUP('Senior B'!D23,Entries!$A$5:$A$385,Entries!$C$5:$C$385)</f>
        <v>#N/A</v>
      </c>
      <c r="C23" s="13" t="e">
        <f>LOOKUP('Senior B'!D23,Entries!$A$5:$A$385,Entries!$D$5:$D$385)</f>
        <v>#N/A</v>
      </c>
      <c r="D23" s="14"/>
      <c r="E23" s="17"/>
      <c r="F23" s="4"/>
      <c r="G23" s="31">
        <v>20</v>
      </c>
      <c r="H23" t="s">
        <v>67</v>
      </c>
    </row>
    <row r="24" spans="1:11" x14ac:dyDescent="0.45">
      <c r="A24" s="13" t="e">
        <f>LOOKUP('Senior B'!D24,Entries!$A$5:$A$385,Entries!$B$5:$B$385)</f>
        <v>#N/A</v>
      </c>
      <c r="B24" s="13" t="e">
        <f>LOOKUP('Senior B'!D24,Entries!$A$5:$A$385,Entries!$C$5:$C$385)</f>
        <v>#N/A</v>
      </c>
      <c r="C24" s="13" t="e">
        <f>LOOKUP('Senior B'!D24,Entries!$A$5:$A$385,Entries!$D$5:$D$385)</f>
        <v>#N/A</v>
      </c>
      <c r="D24" s="14"/>
      <c r="E24" s="17"/>
      <c r="F24" s="4"/>
      <c r="G24" s="9">
        <v>21</v>
      </c>
      <c r="H24" t="s">
        <v>388</v>
      </c>
    </row>
    <row r="25" spans="1:11" x14ac:dyDescent="0.45">
      <c r="A25" s="13" t="e">
        <f>LOOKUP('Senior B'!D25,Entries!$A$5:$A$385,Entries!$B$5:$B$385)</f>
        <v>#N/A</v>
      </c>
      <c r="B25" s="13" t="e">
        <f>LOOKUP('Senior B'!D25,Entries!$A$5:$A$385,Entries!$C$5:$C$385)</f>
        <v>#N/A</v>
      </c>
      <c r="C25" s="13" t="e">
        <f>LOOKUP('Senior B'!D25,Entries!$A$5:$A$385,Entries!$D$5:$D$385)</f>
        <v>#N/A</v>
      </c>
      <c r="D25" s="14"/>
      <c r="E25" s="17"/>
      <c r="F25" s="4"/>
      <c r="G25" s="31">
        <v>22</v>
      </c>
      <c r="H25" t="s">
        <v>394</v>
      </c>
    </row>
    <row r="26" spans="1:11" x14ac:dyDescent="0.45">
      <c r="A26" s="13" t="e">
        <f>LOOKUP('Senior B'!D26,Entries!$A$5:$A$385,Entries!$B$5:$B$385)</f>
        <v>#N/A</v>
      </c>
      <c r="B26" s="13" t="e">
        <f>LOOKUP('Senior B'!D26,Entries!$A$5:$A$385,Entries!$C$5:$C$385)</f>
        <v>#N/A</v>
      </c>
      <c r="C26" s="13" t="e">
        <f>LOOKUP('Senior B'!D26,Entries!$A$5:$A$385,Entries!$D$5:$D$385)</f>
        <v>#N/A</v>
      </c>
      <c r="D26" s="14"/>
      <c r="E26" s="17"/>
      <c r="F26" s="4"/>
      <c r="G26" s="9">
        <v>23</v>
      </c>
    </row>
    <row r="27" spans="1:11" x14ac:dyDescent="0.45">
      <c r="A27" s="13" t="e">
        <f>LOOKUP('Senior B'!D27,Entries!$A$5:$A$385,Entries!$B$5:$B$385)</f>
        <v>#N/A</v>
      </c>
      <c r="B27" s="13" t="e">
        <f>LOOKUP('Senior B'!D27,Entries!$A$5:$A$385,Entries!$C$5:$C$385)</f>
        <v>#N/A</v>
      </c>
      <c r="C27" s="13" t="e">
        <f>LOOKUP('Senior B'!D27,Entries!$A$5:$A$385,Entries!$D$5:$D$385)</f>
        <v>#N/A</v>
      </c>
      <c r="D27" s="14"/>
      <c r="E27" s="17"/>
      <c r="F27" s="4"/>
      <c r="G27" s="31">
        <v>24</v>
      </c>
    </row>
    <row r="28" spans="1:11" x14ac:dyDescent="0.45">
      <c r="A28" s="13" t="e">
        <f>LOOKUP('Senior B'!D28,Entries!$A$5:$A$385,Entries!$B$5:$B$385)</f>
        <v>#N/A</v>
      </c>
      <c r="B28" s="13" t="e">
        <f>LOOKUP('Senior B'!D28,Entries!$A$5:$A$385,Entries!$C$5:$C$385)</f>
        <v>#N/A</v>
      </c>
      <c r="C28" s="13" t="e">
        <f>LOOKUP('Senior B'!D28,Entries!$A$5:$A$385,Entries!$D$5:$D$385)</f>
        <v>#N/A</v>
      </c>
      <c r="D28" s="14"/>
      <c r="E28" s="17"/>
      <c r="F28" s="4"/>
      <c r="G28" s="9">
        <v>25</v>
      </c>
    </row>
    <row r="29" spans="1:11" x14ac:dyDescent="0.45">
      <c r="A29" s="13" t="e">
        <f>LOOKUP('Senior B'!D29,Entries!$A$5:$A$385,Entries!$B$5:$B$385)</f>
        <v>#N/A</v>
      </c>
      <c r="B29" s="13" t="e">
        <f>LOOKUP('Senior B'!D29,Entries!$A$5:$A$385,Entries!$C$5:$C$385)</f>
        <v>#N/A</v>
      </c>
      <c r="C29" s="13" t="e">
        <f>LOOKUP('Senior B'!D29,Entries!$A$5:$A$385,Entries!$D$5:$D$385)</f>
        <v>#N/A</v>
      </c>
      <c r="D29" s="14"/>
      <c r="E29" s="17"/>
      <c r="F29" s="4"/>
      <c r="G29" s="31">
        <v>26</v>
      </c>
    </row>
    <row r="30" spans="1:11" x14ac:dyDescent="0.45">
      <c r="A30" s="13" t="e">
        <f>LOOKUP('Senior B'!D30,Entries!$A$5:$A$385,Entries!$B$5:$B$385)</f>
        <v>#N/A</v>
      </c>
      <c r="B30" s="13" t="e">
        <f>LOOKUP('Senior B'!D30,Entries!$A$5:$A$385,Entries!$C$5:$C$385)</f>
        <v>#N/A</v>
      </c>
      <c r="C30" s="13" t="e">
        <f>LOOKUP('Senior B'!D30,Entries!$A$5:$A$385,Entries!$D$5:$D$385)</f>
        <v>#N/A</v>
      </c>
      <c r="D30" s="14"/>
      <c r="E30" s="17"/>
      <c r="F30" s="4"/>
      <c r="G30" s="9">
        <v>27</v>
      </c>
    </row>
    <row r="31" spans="1:11" x14ac:dyDescent="0.45">
      <c r="A31" s="13" t="e">
        <f>LOOKUP('Senior B'!D31,Entries!$A$5:$A$385,Entries!$B$5:$B$385)</f>
        <v>#N/A</v>
      </c>
      <c r="B31" s="13" t="e">
        <f>LOOKUP('Senior B'!D31,Entries!$A$5:$A$385,Entries!$C$5:$C$385)</f>
        <v>#N/A</v>
      </c>
      <c r="C31" s="13" t="e">
        <f>LOOKUP('Senior B'!D31,Entries!$A$5:$A$385,Entries!$D$5:$D$385)</f>
        <v>#N/A</v>
      </c>
      <c r="D31" s="14"/>
      <c r="E31" s="17"/>
      <c r="F31" s="4"/>
      <c r="G31" s="31">
        <v>28</v>
      </c>
    </row>
    <row r="32" spans="1:11" x14ac:dyDescent="0.45">
      <c r="A32" s="13" t="e">
        <f>LOOKUP('Senior B'!D32,Entries!$A$5:$A$385,Entries!$B$5:$B$385)</f>
        <v>#N/A</v>
      </c>
      <c r="B32" s="13" t="e">
        <f>LOOKUP('Senior B'!D32,Entries!$A$5:$A$385,Entries!$C$5:$C$385)</f>
        <v>#N/A</v>
      </c>
      <c r="C32" s="13" t="e">
        <f>LOOKUP('Senior B'!D32,Entries!$A$5:$A$385,Entries!$D$5:$D$385)</f>
        <v>#N/A</v>
      </c>
      <c r="D32" s="14"/>
      <c r="E32" s="17"/>
      <c r="F32" s="4"/>
      <c r="G32" s="9">
        <v>29</v>
      </c>
    </row>
    <row r="33" spans="1:7" x14ac:dyDescent="0.45">
      <c r="A33" s="13" t="e">
        <f>LOOKUP('Senior B'!D33,Entries!$A$5:$A$385,Entries!$B$5:$B$385)</f>
        <v>#N/A</v>
      </c>
      <c r="B33" s="13" t="e">
        <f>LOOKUP('Senior B'!D33,Entries!$A$5:$A$385,Entries!$C$5:$C$385)</f>
        <v>#N/A</v>
      </c>
      <c r="C33" s="13" t="e">
        <f>LOOKUP('Senior B'!D33,Entries!$A$5:$A$385,Entries!$D$5:$D$385)</f>
        <v>#N/A</v>
      </c>
      <c r="D33" s="14"/>
      <c r="E33" s="17"/>
      <c r="F33" s="4"/>
      <c r="G33" s="31">
        <v>30</v>
      </c>
    </row>
    <row r="34" spans="1:7" x14ac:dyDescent="0.45">
      <c r="A34" s="13" t="e">
        <f>LOOKUP('Senior B'!D34,Entries!$A$5:$A$385,Entries!$B$5:$B$385)</f>
        <v>#N/A</v>
      </c>
      <c r="B34" s="13" t="e">
        <f>LOOKUP('Senior B'!D34,Entries!$A$5:$A$385,Entries!$C$5:$C$385)</f>
        <v>#N/A</v>
      </c>
      <c r="C34" s="13" t="e">
        <f>LOOKUP('Senior B'!D34,Entries!$A$5:$A$385,Entries!$D$5:$D$385)</f>
        <v>#N/A</v>
      </c>
      <c r="D34" s="14"/>
      <c r="E34" s="17"/>
      <c r="F34" s="4"/>
      <c r="G34" s="9">
        <v>31</v>
      </c>
    </row>
    <row r="35" spans="1:7" x14ac:dyDescent="0.45">
      <c r="A35" s="13" t="e">
        <f>LOOKUP('Senior B'!D35,Entries!$A$5:$A$385,Entries!$B$5:$B$385)</f>
        <v>#N/A</v>
      </c>
      <c r="B35" s="13" t="e">
        <f>LOOKUP('Senior B'!D35,Entries!$A$5:$A$385,Entries!$C$5:$C$385)</f>
        <v>#N/A</v>
      </c>
      <c r="C35" s="13" t="e">
        <f>LOOKUP('Senior B'!D35,Entries!$A$5:$A$385,Entries!$D$5:$D$385)</f>
        <v>#N/A</v>
      </c>
      <c r="D35" s="14"/>
      <c r="E35" s="17"/>
      <c r="F35" s="4"/>
      <c r="G35" s="31">
        <v>32</v>
      </c>
    </row>
    <row r="36" spans="1:7" x14ac:dyDescent="0.45">
      <c r="A36" s="13" t="e">
        <f>LOOKUP('Senior B'!D36,Entries!$A$5:$A$385,Entries!$B$5:$B$385)</f>
        <v>#N/A</v>
      </c>
      <c r="B36" s="13" t="e">
        <f>LOOKUP('Senior B'!D36,Entries!$A$5:$A$385,Entries!$C$5:$C$385)</f>
        <v>#N/A</v>
      </c>
      <c r="C36" s="13" t="e">
        <f>LOOKUP('Senior B'!D36,Entries!$A$5:$A$385,Entries!$D$5:$D$385)</f>
        <v>#N/A</v>
      </c>
      <c r="D36" s="14"/>
      <c r="E36" s="17"/>
      <c r="F36" s="4"/>
      <c r="G36" s="9">
        <v>33</v>
      </c>
    </row>
    <row r="37" spans="1:7" x14ac:dyDescent="0.45">
      <c r="A37" s="13" t="e">
        <f>LOOKUP('Senior B'!D37,Entries!$A$5:$A$385,Entries!$B$5:$B$385)</f>
        <v>#N/A</v>
      </c>
      <c r="B37" s="13" t="e">
        <f>LOOKUP('Senior B'!D37,Entries!$A$5:$A$385,Entries!$C$5:$C$385)</f>
        <v>#N/A</v>
      </c>
      <c r="C37" s="13" t="e">
        <f>LOOKUP('Senior B'!D37,Entries!$A$5:$A$385,Entries!$D$5:$D$385)</f>
        <v>#N/A</v>
      </c>
      <c r="D37" s="14"/>
      <c r="E37" s="16"/>
      <c r="F37" s="4"/>
      <c r="G37" s="31">
        <v>34</v>
      </c>
    </row>
    <row r="38" spans="1:7" x14ac:dyDescent="0.45">
      <c r="A38" s="13" t="e">
        <f>LOOKUP('Senior B'!D38,Entries!$A$5:$A$385,Entries!$B$5:$B$385)</f>
        <v>#N/A</v>
      </c>
      <c r="B38" s="13" t="e">
        <f>LOOKUP('Senior B'!D38,Entries!$A$5:$A$385,Entries!$C$5:$C$385)</f>
        <v>#N/A</v>
      </c>
      <c r="C38" s="13" t="e">
        <f>LOOKUP('Senior B'!D38,Entries!$A$5:$A$385,Entries!$D$5:$D$385)</f>
        <v>#N/A</v>
      </c>
      <c r="D38" s="14"/>
      <c r="E38" s="16"/>
      <c r="F38" s="4"/>
      <c r="G38" s="9">
        <v>35</v>
      </c>
    </row>
    <row r="39" spans="1:7" x14ac:dyDescent="0.45">
      <c r="A39" s="13" t="e">
        <f>LOOKUP('Senior B'!D39,Entries!$A$5:$A$385,Entries!$B$5:$B$385)</f>
        <v>#N/A</v>
      </c>
      <c r="B39" s="13" t="e">
        <f>LOOKUP('Senior B'!D39,Entries!$A$5:$A$385,Entries!$C$5:$C$385)</f>
        <v>#N/A</v>
      </c>
      <c r="C39" s="13" t="e">
        <f>LOOKUP('Senior B'!D39,Entries!$A$5:$A$385,Entries!$D$5:$D$385)</f>
        <v>#N/A</v>
      </c>
      <c r="D39" s="14"/>
      <c r="E39" s="16"/>
      <c r="F39" s="3"/>
      <c r="G39" s="31">
        <v>36</v>
      </c>
    </row>
    <row r="40" spans="1:7" x14ac:dyDescent="0.45">
      <c r="A40" s="13" t="e">
        <f>LOOKUP('Senior B'!D40,Entries!$A$5:$A$385,Entries!$B$5:$B$385)</f>
        <v>#N/A</v>
      </c>
      <c r="B40" s="13" t="e">
        <f>LOOKUP('Senior B'!D40,Entries!$A$5:$A$385,Entries!$C$5:$C$385)</f>
        <v>#N/A</v>
      </c>
      <c r="C40" s="13" t="e">
        <f>LOOKUP('Senior B'!D40,Entries!$A$5:$A$385,Entries!$D$5:$D$385)</f>
        <v>#N/A</v>
      </c>
      <c r="D40" s="14"/>
      <c r="E40" s="16"/>
      <c r="F40" s="3"/>
      <c r="G40" s="9">
        <v>37</v>
      </c>
    </row>
    <row r="41" spans="1:7" x14ac:dyDescent="0.45">
      <c r="A41" s="13" t="e">
        <f>LOOKUP('Senior B'!D41,Entries!$A$5:$A$385,Entries!$B$5:$B$385)</f>
        <v>#N/A</v>
      </c>
      <c r="B41" s="13" t="e">
        <f>LOOKUP('Senior B'!D41,Entries!$A$5:$A$385,Entries!$C$5:$C$385)</f>
        <v>#N/A</v>
      </c>
      <c r="C41" s="13" t="e">
        <f>LOOKUP('Senior B'!D41,Entries!$A$5:$A$385,Entries!$D$5:$D$385)</f>
        <v>#N/A</v>
      </c>
      <c r="D41" s="14"/>
      <c r="E41" s="16"/>
      <c r="G41" s="31">
        <v>38</v>
      </c>
    </row>
    <row r="42" spans="1:7" x14ac:dyDescent="0.45">
      <c r="A42" s="13" t="e">
        <f>LOOKUP('Senior B'!D42,Entries!$A$5:$A$385,Entries!$B$5:$B$385)</f>
        <v>#N/A</v>
      </c>
      <c r="B42" s="13" t="e">
        <f>LOOKUP('Senior B'!D42,Entries!$A$5:$A$385,Entries!$C$5:$C$385)</f>
        <v>#N/A</v>
      </c>
      <c r="C42" s="13" t="e">
        <f>LOOKUP('Senior B'!D42,Entries!$A$5:$A$385,Entries!$D$5:$D$385)</f>
        <v>#N/A</v>
      </c>
      <c r="D42" s="14"/>
      <c r="E42" s="17">
        <v>16.469668246445501</v>
      </c>
      <c r="G42" s="9">
        <v>39</v>
      </c>
    </row>
    <row r="43" spans="1:7" x14ac:dyDescent="0.45">
      <c r="A43" s="13" t="e">
        <f>LOOKUP('Senior B'!D43,Entries!$A$5:$A$385,Entries!$B$5:$B$385)</f>
        <v>#N/A</v>
      </c>
      <c r="B43" s="13" t="e">
        <f>LOOKUP('Senior B'!D43,Entries!$A$5:$A$385,Entries!$C$5:$C$385)</f>
        <v>#N/A</v>
      </c>
      <c r="C43" s="13" t="e">
        <f>LOOKUP('Senior B'!D43,Entries!$A$5:$A$385,Entries!$D$5:$D$385)</f>
        <v>#N/A</v>
      </c>
      <c r="D43" s="14"/>
      <c r="E43" s="17">
        <v>16.593974272173298</v>
      </c>
      <c r="G43" s="31">
        <v>40</v>
      </c>
    </row>
    <row r="44" spans="1:7" x14ac:dyDescent="0.45">
      <c r="A44" s="13" t="e">
        <f>LOOKUP('Senior B'!D44,Entries!$A$5:$A$385,Entries!$B$5:$B$385)</f>
        <v>#N/A</v>
      </c>
      <c r="B44" s="13" t="e">
        <f>LOOKUP('Senior B'!D44,Entries!$A$5:$A$385,Entries!$C$5:$C$385)</f>
        <v>#N/A</v>
      </c>
      <c r="C44" s="13" t="e">
        <f>LOOKUP('Senior B'!D44,Entries!$A$5:$A$385,Entries!$D$5:$D$385)</f>
        <v>#N/A</v>
      </c>
      <c r="D44" s="14"/>
      <c r="E44" s="17">
        <v>16.718280297901199</v>
      </c>
      <c r="G44" s="9">
        <v>41</v>
      </c>
    </row>
    <row r="45" spans="1:7" x14ac:dyDescent="0.45">
      <c r="A45" s="13" t="e">
        <f>LOOKUP('Senior B'!D45,Entries!$A$5:$A$385,Entries!$B$5:$B$385)</f>
        <v>#N/A</v>
      </c>
      <c r="B45" s="13" t="e">
        <f>LOOKUP('Senior B'!D45,Entries!$A$5:$A$385,Entries!$C$5:$C$385)</f>
        <v>#N/A</v>
      </c>
      <c r="C45" s="13" t="e">
        <f>LOOKUP('Senior B'!D45,Entries!$A$5:$A$385,Entries!$D$5:$D$385)</f>
        <v>#N/A</v>
      </c>
      <c r="D45" s="14"/>
      <c r="E45" s="17">
        <v>16.842586323629</v>
      </c>
      <c r="G45" s="31">
        <v>42</v>
      </c>
    </row>
    <row r="46" spans="1:7" x14ac:dyDescent="0.45">
      <c r="A46" s="13" t="e">
        <f>LOOKUP('Senior B'!D46,Entries!$A$5:$A$385,Entries!$B$5:$B$385)</f>
        <v>#N/A</v>
      </c>
      <c r="B46" s="13" t="e">
        <f>LOOKUP('Senior B'!D46,Entries!$A$5:$A$385,Entries!$C$5:$C$385)</f>
        <v>#N/A</v>
      </c>
      <c r="C46" s="13" t="e">
        <f>LOOKUP('Senior B'!D46,Entries!$A$5:$A$385,Entries!$D$5:$D$385)</f>
        <v>#N/A</v>
      </c>
      <c r="D46" s="14"/>
      <c r="E46" s="17">
        <v>16.966892349356801</v>
      </c>
      <c r="G46" s="9">
        <v>43</v>
      </c>
    </row>
    <row r="47" spans="1:7" x14ac:dyDescent="0.45">
      <c r="A47" s="13" t="e">
        <f>LOOKUP('Senior B'!D47,Entries!$A$5:$A$385,Entries!$B$5:$B$385)</f>
        <v>#N/A</v>
      </c>
      <c r="B47" s="13" t="e">
        <f>LOOKUP('Senior B'!D47,Entries!$A$5:$A$385,Entries!$C$5:$C$385)</f>
        <v>#N/A</v>
      </c>
      <c r="C47" s="13" t="e">
        <f>LOOKUP('Senior B'!D47,Entries!$A$5:$A$385,Entries!$D$5:$D$385)</f>
        <v>#N/A</v>
      </c>
      <c r="D47" s="14"/>
      <c r="E47" s="17">
        <v>17.091198375084598</v>
      </c>
      <c r="G47" s="31">
        <v>44</v>
      </c>
    </row>
    <row r="48" spans="1:7" x14ac:dyDescent="0.45">
      <c r="A48" s="13" t="e">
        <f>LOOKUP('Senior B'!D48,Entries!$A$5:$A$385,Entries!$B$5:$B$385)</f>
        <v>#N/A</v>
      </c>
      <c r="B48" s="13" t="e">
        <f>LOOKUP('Senior B'!D48,Entries!$A$5:$A$385,Entries!$C$5:$C$385)</f>
        <v>#N/A</v>
      </c>
      <c r="C48" s="13" t="e">
        <f>LOOKUP('Senior B'!D48,Entries!$A$5:$A$385,Entries!$D$5:$D$385)</f>
        <v>#N/A</v>
      </c>
      <c r="D48" s="14"/>
      <c r="E48" s="17">
        <v>17.215504400812499</v>
      </c>
      <c r="G48" s="9">
        <v>45</v>
      </c>
    </row>
    <row r="49" spans="1:7" x14ac:dyDescent="0.45">
      <c r="A49" s="13" t="e">
        <f>LOOKUP('Senior B'!D49,Entries!$A$5:$A$385,Entries!$B$5:$B$385)</f>
        <v>#N/A</v>
      </c>
      <c r="B49" s="13" t="e">
        <f>LOOKUP('Senior B'!D49,Entries!$A$5:$A$385,Entries!$C$5:$C$385)</f>
        <v>#N/A</v>
      </c>
      <c r="C49" s="13" t="e">
        <f>LOOKUP('Senior B'!D49,Entries!$A$5:$A$385,Entries!$D$5:$D$385)</f>
        <v>#N/A</v>
      </c>
      <c r="D49" s="14"/>
      <c r="E49" s="17">
        <v>17.3398104265403</v>
      </c>
      <c r="G49" s="31">
        <v>46</v>
      </c>
    </row>
    <row r="50" spans="1:7" x14ac:dyDescent="0.45">
      <c r="A50" s="13" t="e">
        <f>LOOKUP('Senior B'!D50,Entries!$A$5:$A$385,Entries!$B$5:$B$385)</f>
        <v>#N/A</v>
      </c>
      <c r="B50" s="13" t="e">
        <f>LOOKUP('Senior B'!D50,Entries!$A$5:$A$385,Entries!$C$5:$C$385)</f>
        <v>#N/A</v>
      </c>
      <c r="C50" s="13" t="e">
        <f>LOOKUP('Senior B'!D50,Entries!$A$5:$A$385,Entries!$D$5:$D$385)</f>
        <v>#N/A</v>
      </c>
      <c r="D50" s="14"/>
      <c r="E50" s="17">
        <v>17.464116452268101</v>
      </c>
      <c r="G50" s="9">
        <v>47</v>
      </c>
    </row>
    <row r="51" spans="1:7" x14ac:dyDescent="0.45">
      <c r="A51" s="13" t="e">
        <f>LOOKUP('Senior B'!D51,Entries!$A$5:$A$385,Entries!$B$5:$B$385)</f>
        <v>#N/A</v>
      </c>
      <c r="B51" s="13" t="e">
        <f>LOOKUP('Senior B'!D51,Entries!$A$5:$A$385,Entries!$C$5:$C$385)</f>
        <v>#N/A</v>
      </c>
      <c r="C51" s="13" t="e">
        <f>LOOKUP('Senior B'!D51,Entries!$A$5:$A$385,Entries!$D$5:$D$385)</f>
        <v>#N/A</v>
      </c>
      <c r="D51" s="14"/>
      <c r="E51" s="17">
        <v>17.588422477995898</v>
      </c>
      <c r="G51" s="31">
        <v>48</v>
      </c>
    </row>
    <row r="52" spans="1:7" x14ac:dyDescent="0.45">
      <c r="A52" s="13" t="e">
        <f>LOOKUP('Senior B'!D52,Entries!$A$5:$A$385,Entries!$B$5:$B$385)</f>
        <v>#N/A</v>
      </c>
      <c r="B52" s="13" t="e">
        <f>LOOKUP('Senior B'!D52,Entries!$A$5:$A$385,Entries!$C$5:$C$385)</f>
        <v>#N/A</v>
      </c>
      <c r="C52" s="13" t="e">
        <f>LOOKUP('Senior B'!D52,Entries!$A$5:$A$385,Entries!$D$5:$D$385)</f>
        <v>#N/A</v>
      </c>
      <c r="D52" s="14"/>
      <c r="E52" s="17">
        <v>17.712728503723799</v>
      </c>
      <c r="G52" s="9">
        <v>49</v>
      </c>
    </row>
    <row r="53" spans="1:7" x14ac:dyDescent="0.45">
      <c r="A53" s="13" t="e">
        <f>LOOKUP('Senior B'!D53,Entries!$A$5:$A$385,Entries!$B$5:$B$385)</f>
        <v>#N/A</v>
      </c>
      <c r="B53" s="13" t="e">
        <f>LOOKUP('Senior B'!D53,Entries!$A$5:$A$385,Entries!$C$5:$C$385)</f>
        <v>#N/A</v>
      </c>
      <c r="C53" s="13" t="e">
        <f>LOOKUP('Senior B'!D53,Entries!$A$5:$A$385,Entries!$D$5:$D$385)</f>
        <v>#N/A</v>
      </c>
      <c r="D53" s="14"/>
      <c r="E53" s="17">
        <v>17.8370345294516</v>
      </c>
      <c r="G53" s="31">
        <v>50</v>
      </c>
    </row>
    <row r="54" spans="1:7" x14ac:dyDescent="0.45">
      <c r="A54" s="13" t="e">
        <f>LOOKUP('Senior B'!D54,Entries!$A$5:$A$385,Entries!$B$5:$B$385)</f>
        <v>#N/A</v>
      </c>
      <c r="B54" s="13" t="e">
        <f>LOOKUP('Senior B'!D54,Entries!$A$5:$A$385,Entries!$C$5:$C$385)</f>
        <v>#N/A</v>
      </c>
      <c r="C54" s="13" t="e">
        <f>LOOKUP('Senior B'!D54,Entries!$A$5:$A$385,Entries!$D$5:$D$385)</f>
        <v>#N/A</v>
      </c>
      <c r="D54" s="14"/>
      <c r="E54" s="17">
        <v>17.961340555179401</v>
      </c>
      <c r="G54" s="9">
        <v>51</v>
      </c>
    </row>
    <row r="55" spans="1:7" x14ac:dyDescent="0.45">
      <c r="A55" s="13" t="e">
        <f>LOOKUP('Senior B'!D55,Entries!$A$5:$A$385,Entries!$B$5:$B$385)</f>
        <v>#N/A</v>
      </c>
      <c r="B55" s="13" t="e">
        <f>LOOKUP('Senior B'!D55,Entries!$A$5:$A$385,Entries!$C$5:$C$385)</f>
        <v>#N/A</v>
      </c>
      <c r="C55" s="13" t="e">
        <f>LOOKUP('Senior B'!D55,Entries!$A$5:$A$385,Entries!$D$5:$D$385)</f>
        <v>#N/A</v>
      </c>
      <c r="D55" s="14"/>
      <c r="E55" s="17">
        <v>18.085646580907301</v>
      </c>
      <c r="G55" s="31">
        <v>52</v>
      </c>
    </row>
    <row r="56" spans="1:7" x14ac:dyDescent="0.45">
      <c r="A56" s="13" t="e">
        <f>LOOKUP('Senior B'!D56,Entries!$A$5:$A$385,Entries!$B$5:$B$385)</f>
        <v>#N/A</v>
      </c>
      <c r="B56" s="13" t="e">
        <f>LOOKUP('Senior B'!D56,Entries!$A$5:$A$385,Entries!$C$5:$C$385)</f>
        <v>#N/A</v>
      </c>
      <c r="C56" s="13" t="e">
        <f>LOOKUP('Senior B'!D56,Entries!$A$5:$A$385,Entries!$D$5:$D$385)</f>
        <v>#N/A</v>
      </c>
      <c r="D56" s="14"/>
      <c r="E56" s="16"/>
      <c r="G56" s="9">
        <v>53</v>
      </c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="90" zoomScaleNormal="90" workbookViewId="0">
      <selection activeCell="H25" sqref="H25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6" max="6" width="9.06640625" style="10"/>
    <col min="7" max="7" width="10.46484375" style="9" bestFit="1" customWidth="1"/>
    <col min="8" max="8" width="18.1328125" bestFit="1" customWidth="1"/>
    <col min="9" max="9" width="16.53125" bestFit="1" customWidth="1"/>
    <col min="10" max="10" width="11.59765625" bestFit="1" customWidth="1"/>
  </cols>
  <sheetData>
    <row r="2" spans="1:12" x14ac:dyDescent="0.45">
      <c r="F2" s="32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2"/>
      <c r="H3" s="1"/>
      <c r="I3" s="1"/>
      <c r="J3" s="1"/>
      <c r="K3" s="6"/>
    </row>
    <row r="4" spans="1:12" x14ac:dyDescent="0.45">
      <c r="A4" s="13" t="str">
        <f>LOOKUP('Y7 Boys'!D4,Entries!$A$5:$A$385,Entries!$B$5:$B$385)</f>
        <v>Alex</v>
      </c>
      <c r="B4" s="13" t="str">
        <f>LOOKUP('Y7 Boys'!D4,Entries!$A$5:$A$385,Entries!$C$5:$C$385)</f>
        <v>Poulston</v>
      </c>
      <c r="C4" s="13" t="str">
        <f>LOOKUP('Y7 Boys'!D4,Entries!$A$5:$A$385,Entries!$D$5:$D$385)</f>
        <v xml:space="preserve">Calday Grange </v>
      </c>
      <c r="D4" s="14">
        <v>4</v>
      </c>
      <c r="E4" s="30">
        <v>0.3666666666666667</v>
      </c>
      <c r="F4" s="33" t="s">
        <v>379</v>
      </c>
      <c r="G4" s="9">
        <v>1</v>
      </c>
      <c r="H4" s="13" t="s">
        <v>379</v>
      </c>
      <c r="I4" s="13">
        <v>15</v>
      </c>
      <c r="J4" s="14"/>
      <c r="K4" s="15"/>
    </row>
    <row r="5" spans="1:12" s="2" customFormat="1" x14ac:dyDescent="0.45">
      <c r="A5" s="13" t="str">
        <f>LOOKUP('Y7 Boys'!D5,Entries!$A$5:$A$385,Entries!$B$5:$B$385)</f>
        <v>Liam</v>
      </c>
      <c r="B5" s="13" t="str">
        <f>LOOKUP('Y7 Boys'!D5,Entries!$A$5:$A$385,Entries!$C$5:$C$385)</f>
        <v>McCay</v>
      </c>
      <c r="C5" s="13" t="str">
        <f>LOOKUP('Y7 Boys'!D5,Entries!$A$5:$A$385,Entries!$D$5:$D$385)</f>
        <v>SFX</v>
      </c>
      <c r="D5" s="14">
        <v>23</v>
      </c>
      <c r="E5" s="30">
        <v>0.37152777777777773</v>
      </c>
      <c r="F5" s="10" t="s">
        <v>380</v>
      </c>
      <c r="G5" s="26">
        <v>2</v>
      </c>
      <c r="H5" s="13" t="s">
        <v>380</v>
      </c>
      <c r="I5" s="13">
        <v>23</v>
      </c>
      <c r="J5" s="14"/>
      <c r="K5" s="15"/>
    </row>
    <row r="6" spans="1:12" x14ac:dyDescent="0.45">
      <c r="A6" s="13" t="str">
        <f>LOOKUP('Y7 Boys'!D6,Entries!$A$5:$A$385,Entries!$B$5:$B$385)</f>
        <v>Jack</v>
      </c>
      <c r="B6" s="13" t="str">
        <f>LOOKUP('Y7 Boys'!D6,Entries!$A$5:$A$385,Entries!$C$5:$C$385)</f>
        <v>Bernhem</v>
      </c>
      <c r="C6" s="13" t="str">
        <f>LOOKUP('Y7 Boys'!D6,Entries!$A$5:$A$385,Entries!$D$5:$D$385)</f>
        <v xml:space="preserve">Calday Grange </v>
      </c>
      <c r="D6" s="14">
        <v>5</v>
      </c>
      <c r="E6" s="30">
        <v>0.37708333333333338</v>
      </c>
      <c r="F6" s="10" t="s">
        <v>379</v>
      </c>
      <c r="G6" s="26">
        <v>3</v>
      </c>
      <c r="H6" s="13" t="s">
        <v>381</v>
      </c>
      <c r="I6" s="13">
        <v>45</v>
      </c>
      <c r="J6" s="14"/>
      <c r="K6" s="15"/>
    </row>
    <row r="7" spans="1:12" x14ac:dyDescent="0.45">
      <c r="A7" s="13" t="str">
        <f>LOOKUP('Y7 Boys'!D7,Entries!$A$5:$A$385,Entries!$B$5:$B$385)</f>
        <v>Max</v>
      </c>
      <c r="B7" s="13" t="str">
        <f>LOOKUP('Y7 Boys'!D7,Entries!$A$5:$A$385,Entries!$C$5:$C$385)</f>
        <v>Webster</v>
      </c>
      <c r="C7" s="13" t="str">
        <f>LOOKUP('Y7 Boys'!D7,Entries!$A$5:$A$385,Entries!$D$5:$D$385)</f>
        <v>King David</v>
      </c>
      <c r="D7" s="14">
        <v>24</v>
      </c>
      <c r="E7" s="30">
        <v>0.39583333333333331</v>
      </c>
      <c r="F7" s="10" t="s">
        <v>380</v>
      </c>
      <c r="G7" s="28">
        <v>4</v>
      </c>
      <c r="H7" s="13"/>
      <c r="I7" s="13"/>
      <c r="J7" s="14"/>
      <c r="K7" s="15"/>
      <c r="L7" s="3"/>
    </row>
    <row r="8" spans="1:12" x14ac:dyDescent="0.45">
      <c r="A8" s="13" t="str">
        <f>LOOKUP('Y7 Boys'!D8,Entries!$A$5:$A$385,Entries!$B$5:$B$385)</f>
        <v>J</v>
      </c>
      <c r="B8" s="13" t="str">
        <f>LOOKUP('Y7 Boys'!D8,Entries!$A$5:$A$385,Entries!$C$5:$C$385)</f>
        <v>Price</v>
      </c>
      <c r="C8" s="13" t="str">
        <f>LOOKUP('Y7 Boys'!D8,Entries!$A$5:$A$385,Entries!$D$5:$D$385)</f>
        <v>St Anselms</v>
      </c>
      <c r="D8" s="14">
        <v>7</v>
      </c>
      <c r="E8" s="30">
        <v>0.39861111111111108</v>
      </c>
      <c r="F8" s="10" t="s">
        <v>379</v>
      </c>
      <c r="G8" s="28">
        <v>5</v>
      </c>
      <c r="H8" s="13"/>
      <c r="I8" s="13"/>
      <c r="J8" s="14"/>
      <c r="K8" s="15"/>
      <c r="L8" s="3"/>
    </row>
    <row r="9" spans="1:12" x14ac:dyDescent="0.45">
      <c r="A9" s="13" t="str">
        <f>LOOKUP('Y7 Boys'!D9,Entries!$A$5:$A$385,Entries!$B$5:$B$385)</f>
        <v>E</v>
      </c>
      <c r="B9" s="13" t="str">
        <f>LOOKUP('Y7 Boys'!D9,Entries!$A$5:$A$385,Entries!$C$5:$C$385)</f>
        <v>Jones</v>
      </c>
      <c r="C9" s="13" t="str">
        <f>LOOKUP('Y7 Boys'!D9,Entries!$A$5:$A$385,Entries!$D$5:$D$385)</f>
        <v>St Anselms</v>
      </c>
      <c r="D9" s="14">
        <v>9</v>
      </c>
      <c r="E9" s="30">
        <v>0.40138888888888885</v>
      </c>
      <c r="F9" s="10" t="s">
        <v>379</v>
      </c>
      <c r="G9" s="28">
        <v>6</v>
      </c>
      <c r="K9" s="15"/>
      <c r="L9" s="4"/>
    </row>
    <row r="10" spans="1:12" x14ac:dyDescent="0.45">
      <c r="A10" s="13" t="str">
        <f>LOOKUP('Y7 Boys'!D10,Entries!$A$5:$A$385,Entries!$B$5:$B$385)</f>
        <v>Iwan</v>
      </c>
      <c r="B10" s="13" t="str">
        <f>LOOKUP('Y7 Boys'!D10,Entries!$A$5:$A$385,Entries!$C$5:$C$385)</f>
        <v>Willams</v>
      </c>
      <c r="C10" s="13" t="str">
        <f>LOOKUP('Y7 Boys'!D10,Entries!$A$5:$A$385,Entries!$D$5:$D$385)</f>
        <v>King David</v>
      </c>
      <c r="D10" s="14">
        <v>25</v>
      </c>
      <c r="E10" s="30">
        <v>0.40208333333333335</v>
      </c>
      <c r="F10" s="10" t="s">
        <v>380</v>
      </c>
      <c r="G10" s="28">
        <v>7</v>
      </c>
      <c r="K10" s="15"/>
    </row>
    <row r="11" spans="1:12" x14ac:dyDescent="0.45">
      <c r="A11" s="13" t="str">
        <f>LOOKUP('Y7 Boys'!D11,Entries!$A$5:$A$385,Entries!$B$5:$B$385)</f>
        <v>Ben</v>
      </c>
      <c r="B11" s="13" t="str">
        <f>LOOKUP('Y7 Boys'!D11,Entries!$A$5:$A$385,Entries!$C$5:$C$385)</f>
        <v>Taylor</v>
      </c>
      <c r="C11" s="13" t="str">
        <f>LOOKUP('Y7 Boys'!D11,Entries!$A$5:$A$385,Entries!$D$5:$D$385)</f>
        <v>St Margarets</v>
      </c>
      <c r="D11" s="14">
        <v>28</v>
      </c>
      <c r="E11" s="30">
        <v>0.40347222222222223</v>
      </c>
      <c r="F11" s="10" t="s">
        <v>380</v>
      </c>
      <c r="G11" s="28">
        <v>8</v>
      </c>
    </row>
    <row r="12" spans="1:12" x14ac:dyDescent="0.45">
      <c r="A12" s="13" t="str">
        <f>LOOKUP('Y7 Boys'!D12,Entries!$A$5:$A$385,Entries!$B$5:$B$385)</f>
        <v>Cameron Ayres</v>
      </c>
      <c r="B12" s="13" t="str">
        <f>LOOKUP('Y7 Boys'!D12,Entries!$A$5:$A$385,Entries!$C$5:$C$385)</f>
        <v>Ayres</v>
      </c>
      <c r="C12" s="13" t="str">
        <f>LOOKUP('Y7 Boys'!D12,Entries!$A$5:$A$385,Entries!$D$5:$D$385)</f>
        <v>Range High School</v>
      </c>
      <c r="D12" s="14">
        <v>1</v>
      </c>
      <c r="E12" s="30">
        <v>0.40486111111111112</v>
      </c>
      <c r="F12" s="32" t="s">
        <v>381</v>
      </c>
      <c r="G12" s="27">
        <v>9</v>
      </c>
    </row>
    <row r="13" spans="1:12" x14ac:dyDescent="0.45">
      <c r="A13" s="13" t="s">
        <v>389</v>
      </c>
      <c r="B13" s="13" t="str">
        <f>LOOKUP('Y7 Boys'!D13,Entries!$A$5:$A$385,Entries!$C$5:$C$385)</f>
        <v>Redmond</v>
      </c>
      <c r="C13" s="13" t="str">
        <f>LOOKUP('Y7 Boys'!D13,Entries!$A$5:$A$385,Entries!$D$5:$D$385)</f>
        <v>St Margarets</v>
      </c>
      <c r="D13" s="14">
        <v>29</v>
      </c>
      <c r="E13" s="30">
        <v>0.40763888888888888</v>
      </c>
      <c r="F13" s="32" t="s">
        <v>380</v>
      </c>
      <c r="G13" s="27">
        <v>10</v>
      </c>
      <c r="H13">
        <v>23</v>
      </c>
      <c r="I13">
        <v>45</v>
      </c>
      <c r="J13">
        <v>15</v>
      </c>
    </row>
    <row r="14" spans="1:12" x14ac:dyDescent="0.45">
      <c r="A14" s="13" t="str">
        <f>LOOKUP('Y7 Boys'!D14,Entries!$A$5:$A$385,Entries!$B$5:$B$385)</f>
        <v>Matthew</v>
      </c>
      <c r="B14" s="13" t="str">
        <f>LOOKUP('Y7 Boys'!D14,Entries!$A$5:$A$385,Entries!$C$5:$C$385)</f>
        <v>Hawkins</v>
      </c>
      <c r="C14" s="13" t="str">
        <f>LOOKUP('Y7 Boys'!D14,Entries!$A$5:$A$385,Entries!$D$5:$D$385)</f>
        <v>Formby High School</v>
      </c>
      <c r="D14" s="14">
        <v>22</v>
      </c>
      <c r="E14" s="30">
        <v>0.40972222222222227</v>
      </c>
      <c r="F14" s="34" t="s">
        <v>381</v>
      </c>
      <c r="G14" s="27">
        <v>11</v>
      </c>
      <c r="H14" t="s">
        <v>380</v>
      </c>
      <c r="I14" t="s">
        <v>381</v>
      </c>
      <c r="J14" t="s">
        <v>379</v>
      </c>
      <c r="K14" t="s">
        <v>384</v>
      </c>
      <c r="L14" t="s">
        <v>386</v>
      </c>
    </row>
    <row r="15" spans="1:12" x14ac:dyDescent="0.45">
      <c r="A15" s="13" t="str">
        <f>LOOKUP('Y7 Boys'!D15,Entries!$A$5:$A$385,Entries!$B$5:$B$385)</f>
        <v>Conrad</v>
      </c>
      <c r="B15" s="13" t="str">
        <f>LOOKUP('Y7 Boys'!D15,Entries!$A$5:$A$385,Entries!$C$5:$C$385)</f>
        <v>Lucas</v>
      </c>
      <c r="C15" s="13" t="str">
        <f>LOOKUP('Y7 Boys'!D15,Entries!$A$5:$A$385,Entries!$D$5:$D$385)</f>
        <v>Formby High School</v>
      </c>
      <c r="D15" s="14">
        <v>3</v>
      </c>
      <c r="E15" s="30">
        <v>0.41041666666666665</v>
      </c>
      <c r="F15" s="32" t="s">
        <v>381</v>
      </c>
      <c r="G15" s="27">
        <v>12</v>
      </c>
      <c r="H15" t="s">
        <v>183</v>
      </c>
      <c r="I15" t="s">
        <v>77</v>
      </c>
      <c r="J15" t="s">
        <v>200</v>
      </c>
      <c r="K15" t="s">
        <v>236</v>
      </c>
      <c r="L15" t="s">
        <v>250</v>
      </c>
    </row>
    <row r="16" spans="1:12" x14ac:dyDescent="0.45">
      <c r="A16" s="13" t="str">
        <f>LOOKUP('Y7 Boys'!D16,Entries!$A$5:$A$385,Entries!$B$5:$B$385)</f>
        <v>Ralph</v>
      </c>
      <c r="B16" s="13" t="str">
        <f>LOOKUP('Y7 Boys'!D16,Entries!$A$5:$A$385,Entries!$C$5:$C$385)</f>
        <v>Collis</v>
      </c>
      <c r="C16" s="13" t="str">
        <f>LOOKUP('Y7 Boys'!D16,Entries!$A$5:$A$385,Entries!$D$5:$D$385)</f>
        <v>Range High School</v>
      </c>
      <c r="D16" s="14">
        <v>313</v>
      </c>
      <c r="E16" s="30">
        <v>0.41111111111111115</v>
      </c>
      <c r="F16" s="32" t="s">
        <v>381</v>
      </c>
      <c r="G16" s="27">
        <v>13</v>
      </c>
      <c r="H16" t="s">
        <v>58</v>
      </c>
      <c r="I16" t="s">
        <v>383</v>
      </c>
      <c r="J16" t="s">
        <v>382</v>
      </c>
      <c r="K16" t="s">
        <v>387</v>
      </c>
    </row>
    <row r="17" spans="1:11" x14ac:dyDescent="0.45">
      <c r="A17" s="13" t="str">
        <f>LOOKUP('Y7 Boys'!D17,Entries!$A$5:$A$385,Entries!$B$5:$B$385)</f>
        <v>Jack</v>
      </c>
      <c r="B17" s="13" t="str">
        <f>LOOKUP('Y7 Boys'!D17,Entries!$A$5:$A$385,Entries!$C$5:$C$385)</f>
        <v>Crichton</v>
      </c>
      <c r="C17" s="13" t="str">
        <f>LOOKUP('Y7 Boys'!D17,Entries!$A$5:$A$385,Entries!$D$5:$D$385)</f>
        <v>Formby High School</v>
      </c>
      <c r="D17" s="14">
        <v>2</v>
      </c>
      <c r="E17" s="30">
        <v>0.41111111111111115</v>
      </c>
      <c r="F17" s="32" t="s">
        <v>381</v>
      </c>
      <c r="G17" s="27">
        <v>14</v>
      </c>
      <c r="H17" t="s">
        <v>343</v>
      </c>
      <c r="I17" t="s">
        <v>245</v>
      </c>
      <c r="J17" t="s">
        <v>37</v>
      </c>
      <c r="K17" t="s">
        <v>111</v>
      </c>
    </row>
    <row r="18" spans="1:11" x14ac:dyDescent="0.45">
      <c r="A18" s="13" t="str">
        <f>LOOKUP('Y7 Boys'!D18,Entries!$A$5:$A$385,Entries!$B$5:$B$385)</f>
        <v>Harry</v>
      </c>
      <c r="B18" s="13" t="str">
        <f>LOOKUP('Y7 Boys'!D18,Entries!$A$5:$A$385,Entries!$C$5:$C$385)</f>
        <v>Cain</v>
      </c>
      <c r="C18" s="13" t="str">
        <f>LOOKUP('Y7 Boys'!D18,Entries!$A$5:$A$385,Entries!$D$5:$D$385)</f>
        <v>Holy Family</v>
      </c>
      <c r="D18" s="14">
        <v>17</v>
      </c>
      <c r="E18" s="30">
        <v>0.4145833333333333</v>
      </c>
      <c r="F18" s="32" t="s">
        <v>381</v>
      </c>
      <c r="G18" s="27">
        <v>15</v>
      </c>
      <c r="H18" t="s">
        <v>269</v>
      </c>
      <c r="I18" t="s">
        <v>385</v>
      </c>
      <c r="J18" t="s">
        <v>19</v>
      </c>
      <c r="K18" t="s">
        <v>391</v>
      </c>
    </row>
    <row r="19" spans="1:11" x14ac:dyDescent="0.45">
      <c r="A19" s="13" t="str">
        <f>LOOKUP('Y7 Boys'!D19,Entries!$A$5:$A$385,Entries!$B$5:$B$385)</f>
        <v>M</v>
      </c>
      <c r="B19" s="13" t="str">
        <f>LOOKUP('Y7 Boys'!D19,Entries!$A$5:$A$385,Entries!$C$5:$C$385)</f>
        <v>Seston</v>
      </c>
      <c r="C19" s="13" t="str">
        <f>LOOKUP('Y7 Boys'!D19,Entries!$A$5:$A$385,Entries!$D$5:$D$385)</f>
        <v>St Anselms</v>
      </c>
      <c r="D19" s="14">
        <v>11</v>
      </c>
      <c r="E19" s="30">
        <v>0.4145833333333333</v>
      </c>
      <c r="F19" s="32" t="s">
        <v>379</v>
      </c>
      <c r="G19" s="27">
        <v>16</v>
      </c>
      <c r="H19" t="s">
        <v>362</v>
      </c>
      <c r="I19" t="s">
        <v>40</v>
      </c>
    </row>
    <row r="20" spans="1:11" x14ac:dyDescent="0.45">
      <c r="A20" s="13" t="str">
        <f>LOOKUP('Y7 Boys'!D20,Entries!$A$5:$A$385,Entries!$B$5:$B$385)</f>
        <v>Aodhan</v>
      </c>
      <c r="B20" s="13" t="str">
        <f>LOOKUP('Y7 Boys'!D20,Entries!$A$5:$A$385,Entries!$C$5:$C$385)</f>
        <v>Corr</v>
      </c>
      <c r="C20" s="13" t="str">
        <f>LOOKUP('Y7 Boys'!D20,Entries!$A$5:$A$385,Entries!$D$5:$D$385)</f>
        <v>Plessington</v>
      </c>
      <c r="D20" s="14">
        <v>16</v>
      </c>
      <c r="E20" s="30">
        <v>0.4145833333333333</v>
      </c>
      <c r="F20" s="32" t="s">
        <v>379</v>
      </c>
      <c r="G20" s="27">
        <v>17</v>
      </c>
      <c r="H20" t="s">
        <v>359</v>
      </c>
      <c r="I20" t="s">
        <v>316</v>
      </c>
    </row>
    <row r="21" spans="1:11" x14ac:dyDescent="0.45">
      <c r="A21" s="13" t="str">
        <f>LOOKUP('Y7 Boys'!D21,Entries!$A$5:$A$385,Entries!$B$5:$B$385)</f>
        <v>S</v>
      </c>
      <c r="B21" s="13" t="str">
        <f>LOOKUP('Y7 Boys'!D21,Entries!$A$5:$A$385,Entries!$C$5:$C$385)</f>
        <v>Dunne</v>
      </c>
      <c r="C21" s="13" t="str">
        <f>LOOKUP('Y7 Boys'!D21,Entries!$A$5:$A$385,Entries!$D$5:$D$385)</f>
        <v>St Anselms</v>
      </c>
      <c r="D21" s="14">
        <v>12</v>
      </c>
      <c r="E21" s="30">
        <v>0.41736111111111113</v>
      </c>
      <c r="F21" s="32" t="s">
        <v>379</v>
      </c>
      <c r="G21" s="27">
        <v>18</v>
      </c>
      <c r="H21" t="s">
        <v>55</v>
      </c>
    </row>
    <row r="22" spans="1:11" x14ac:dyDescent="0.45">
      <c r="A22" s="13" t="str">
        <f>LOOKUP('Y7 Boys'!D22,Entries!$A$5:$A$385,Entries!$B$5:$B$385)</f>
        <v>James</v>
      </c>
      <c r="B22" s="13" t="str">
        <f>LOOKUP('Y7 Boys'!D22,Entries!$A$5:$A$385,Entries!$C$5:$C$385)</f>
        <v>Pedersen</v>
      </c>
      <c r="C22" s="13" t="str">
        <f>LOOKUP('Y7 Boys'!D22,Entries!$A$5:$A$385,Entries!$D$5:$D$385)</f>
        <v>St Edward's College</v>
      </c>
      <c r="D22" s="14">
        <v>18</v>
      </c>
      <c r="E22" s="30">
        <v>0.4201388888888889</v>
      </c>
      <c r="F22" s="32" t="s">
        <v>380</v>
      </c>
      <c r="G22" s="27">
        <v>19</v>
      </c>
      <c r="H22" t="s">
        <v>67</v>
      </c>
    </row>
    <row r="23" spans="1:11" x14ac:dyDescent="0.45">
      <c r="A23" s="13" t="str">
        <f>LOOKUP('Y7 Boys'!D23,Entries!$A$5:$A$385,Entries!$B$5:$B$385)</f>
        <v>Michael</v>
      </c>
      <c r="B23" s="13" t="str">
        <f>LOOKUP('Y7 Boys'!D23,Entries!$A$5:$A$385,Entries!$C$5:$C$385)</f>
        <v>Davies</v>
      </c>
      <c r="C23" s="13" t="str">
        <f>LOOKUP('Y7 Boys'!D23,Entries!$A$5:$A$385,Entries!$D$5:$D$385)</f>
        <v>St Michaels High</v>
      </c>
      <c r="D23" s="14">
        <v>20</v>
      </c>
      <c r="E23" s="30">
        <v>0.44722222222222219</v>
      </c>
      <c r="F23" s="32"/>
      <c r="G23" s="27"/>
      <c r="H23" t="s">
        <v>388</v>
      </c>
    </row>
    <row r="24" spans="1:11" x14ac:dyDescent="0.45">
      <c r="A24" s="13" t="str">
        <f>LOOKUP('Y7 Boys'!D24,Entries!$A$5:$A$385,Entries!$B$5:$B$385)</f>
        <v>Will</v>
      </c>
      <c r="B24" s="13" t="str">
        <f>LOOKUP('Y7 Boys'!D24,Entries!$A$5:$A$385,Entries!$C$5:$C$385)</f>
        <v>Broadhurst</v>
      </c>
      <c r="C24" s="13" t="str">
        <f>LOOKUP('Y7 Boys'!D24,Entries!$A$5:$A$385,Entries!$D$5:$D$385)</f>
        <v>King David</v>
      </c>
      <c r="D24" s="14">
        <v>26</v>
      </c>
      <c r="E24" s="30">
        <v>0.45347222222222222</v>
      </c>
      <c r="F24" s="32" t="s">
        <v>380</v>
      </c>
      <c r="G24" s="27"/>
      <c r="H24" t="s">
        <v>394</v>
      </c>
    </row>
    <row r="25" spans="1:11" x14ac:dyDescent="0.45">
      <c r="A25" s="13" t="str">
        <f>LOOKUP('Y7 Boys'!D25,Entries!$A$5:$A$385,Entries!$B$5:$B$385)</f>
        <v>Paul</v>
      </c>
      <c r="B25" s="13" t="str">
        <f>LOOKUP('Y7 Boys'!D25,Entries!$A$5:$A$385,Entries!$C$5:$C$385)</f>
        <v>Murphy-Worrell</v>
      </c>
      <c r="C25" s="13" t="str">
        <f>LOOKUP('Y7 Boys'!D25,Entries!$A$5:$A$385,Entries!$D$5:$D$385)</f>
        <v>Formby High School</v>
      </c>
      <c r="D25" s="14">
        <v>21</v>
      </c>
      <c r="E25" s="30">
        <v>0.46319444444444446</v>
      </c>
      <c r="F25" s="32" t="s">
        <v>381</v>
      </c>
      <c r="G25" s="27"/>
    </row>
    <row r="26" spans="1:11" x14ac:dyDescent="0.45">
      <c r="A26" s="13" t="e">
        <f>LOOKUP('Y7 Boys'!D26,Entries!$A$5:$A$385,Entries!$B$5:$B$385)</f>
        <v>#N/A</v>
      </c>
      <c r="B26" s="13" t="e">
        <f>LOOKUP('Y7 Boys'!D26,Entries!$A$5:$A$385,Entries!$C$5:$C$385)</f>
        <v>#N/A</v>
      </c>
      <c r="C26" s="13" t="e">
        <f>LOOKUP('Y7 Boys'!D26,Entries!$A$5:$A$385,Entries!$D$5:$D$385)</f>
        <v>#N/A</v>
      </c>
      <c r="D26" s="14"/>
      <c r="E26" s="29"/>
      <c r="F26" s="32"/>
      <c r="G26" s="27"/>
    </row>
    <row r="27" spans="1:11" x14ac:dyDescent="0.45">
      <c r="A27" s="13" t="e">
        <f>LOOKUP('Y7 Boys'!D27,Entries!$A$5:$A$385,Entries!$B$5:$B$385)</f>
        <v>#N/A</v>
      </c>
      <c r="B27" s="13" t="e">
        <f>LOOKUP('Y7 Boys'!D27,Entries!$A$5:$A$385,Entries!$C$5:$C$385)</f>
        <v>#N/A</v>
      </c>
      <c r="C27" s="13" t="e">
        <f>LOOKUP('Y7 Boys'!D27,Entries!$A$5:$A$385,Entries!$D$5:$D$385)</f>
        <v>#N/A</v>
      </c>
      <c r="D27" s="14"/>
      <c r="E27" s="29"/>
      <c r="F27" s="32"/>
      <c r="G27" s="27"/>
    </row>
    <row r="28" spans="1:11" x14ac:dyDescent="0.45">
      <c r="A28" s="13" t="e">
        <f>LOOKUP('Y7 Boys'!D28,Entries!$A$5:$A$385,Entries!$B$5:$B$385)</f>
        <v>#N/A</v>
      </c>
      <c r="B28" s="13" t="e">
        <f>LOOKUP('Y7 Boys'!D28,Entries!$A$5:$A$385,Entries!$C$5:$C$385)</f>
        <v>#N/A</v>
      </c>
      <c r="C28" s="13" t="e">
        <f>LOOKUP('Y7 Boys'!D28,Entries!$A$5:$A$385,Entries!$D$5:$D$385)</f>
        <v>#N/A</v>
      </c>
      <c r="D28" s="14"/>
      <c r="E28" s="29"/>
      <c r="F28" s="32"/>
      <c r="G28" s="27"/>
    </row>
    <row r="29" spans="1:11" x14ac:dyDescent="0.45">
      <c r="A29" s="13" t="e">
        <f>LOOKUP('Y7 Boys'!D29,Entries!$A$5:$A$385,Entries!$B$5:$B$385)</f>
        <v>#N/A</v>
      </c>
      <c r="B29" s="13" t="e">
        <f>LOOKUP('Y7 Boys'!D29,Entries!$A$5:$A$385,Entries!$C$5:$C$385)</f>
        <v>#N/A</v>
      </c>
      <c r="C29" s="13" t="e">
        <f>LOOKUP('Y7 Boys'!D29,Entries!$A$5:$A$385,Entries!$D$5:$D$385)</f>
        <v>#N/A</v>
      </c>
      <c r="D29" s="14"/>
      <c r="E29" s="29"/>
      <c r="F29" s="32"/>
      <c r="G29" s="27"/>
    </row>
    <row r="30" spans="1:11" x14ac:dyDescent="0.45">
      <c r="A30" s="13" t="e">
        <f>LOOKUP('Y7 Boys'!D30,Entries!$A$5:$A$385,Entries!$B$5:$B$385)</f>
        <v>#N/A</v>
      </c>
      <c r="B30" s="13" t="e">
        <f>LOOKUP('Y7 Boys'!D30,Entries!$A$5:$A$385,Entries!$C$5:$C$385)</f>
        <v>#N/A</v>
      </c>
      <c r="C30" s="13" t="e">
        <f>LOOKUP('Y7 Boys'!D30,Entries!$A$5:$A$385,Entries!$D$5:$D$385)</f>
        <v>#N/A</v>
      </c>
      <c r="D30" s="14"/>
      <c r="E30" s="29"/>
      <c r="F30" s="32"/>
      <c r="G30" s="27"/>
    </row>
    <row r="31" spans="1:11" x14ac:dyDescent="0.45">
      <c r="A31" s="13" t="e">
        <f>LOOKUP('Y7 Boys'!D31,Entries!$A$5:$A$385,Entries!$B$5:$B$385)</f>
        <v>#N/A</v>
      </c>
      <c r="B31" s="13" t="e">
        <f>LOOKUP('Y7 Boys'!D31,Entries!$A$5:$A$385,Entries!$C$5:$C$385)</f>
        <v>#N/A</v>
      </c>
      <c r="C31" s="13" t="e">
        <f>LOOKUP('Y7 Boys'!D31,Entries!$A$5:$A$385,Entries!$D$5:$D$385)</f>
        <v>#N/A</v>
      </c>
      <c r="D31" s="14"/>
      <c r="E31" s="29"/>
      <c r="F31" s="32"/>
      <c r="G31" s="27"/>
    </row>
    <row r="32" spans="1:11" x14ac:dyDescent="0.45">
      <c r="A32" s="13" t="e">
        <f>LOOKUP('Y7 Boys'!D32,Entries!$A$5:$A$385,Entries!$B$5:$B$385)</f>
        <v>#N/A</v>
      </c>
      <c r="B32" s="13" t="e">
        <f>LOOKUP('Y7 Boys'!D32,Entries!$A$5:$A$385,Entries!$C$5:$C$385)</f>
        <v>#N/A</v>
      </c>
      <c r="C32" s="13" t="e">
        <f>LOOKUP('Y7 Boys'!D32,Entries!$A$5:$A$385,Entries!$D$5:$D$385)</f>
        <v>#N/A</v>
      </c>
      <c r="D32" s="14"/>
      <c r="E32" s="17"/>
      <c r="F32" s="32"/>
      <c r="G32" s="27"/>
    </row>
    <row r="33" spans="1:7" x14ac:dyDescent="0.45">
      <c r="A33" s="13" t="e">
        <f>LOOKUP('Y7 Boys'!D33,Entries!$A$5:$A$385,Entries!$B$5:$B$385)</f>
        <v>#N/A</v>
      </c>
      <c r="B33" s="13" t="e">
        <f>LOOKUP('Y7 Boys'!D33,Entries!$A$5:$A$385,Entries!$C$5:$C$385)</f>
        <v>#N/A</v>
      </c>
      <c r="C33" s="13" t="e">
        <f>LOOKUP('Y7 Boys'!D33,Entries!$A$5:$A$385,Entries!$D$5:$D$385)</f>
        <v>#N/A</v>
      </c>
      <c r="D33" s="14"/>
      <c r="E33" s="17"/>
      <c r="F33" s="32"/>
      <c r="G33" s="27"/>
    </row>
    <row r="34" spans="1:7" x14ac:dyDescent="0.45">
      <c r="A34" s="13" t="e">
        <f>LOOKUP('Y7 Boys'!D34,Entries!$A$5:$A$385,Entries!$B$5:$B$385)</f>
        <v>#N/A</v>
      </c>
      <c r="B34" s="13" t="e">
        <f>LOOKUP('Y7 Boys'!D34,Entries!$A$5:$A$385,Entries!$C$5:$C$385)</f>
        <v>#N/A</v>
      </c>
      <c r="C34" s="13" t="e">
        <f>LOOKUP('Y7 Boys'!D34,Entries!$A$5:$A$385,Entries!$D$5:$D$385)</f>
        <v>#N/A</v>
      </c>
      <c r="D34" s="14"/>
      <c r="E34" s="17"/>
      <c r="F34" s="32"/>
      <c r="G34" s="27"/>
    </row>
    <row r="35" spans="1:7" x14ac:dyDescent="0.45">
      <c r="A35" s="13" t="e">
        <f>LOOKUP('Y7 Boys'!D35,Entries!$A$5:$A$385,Entries!$B$5:$B$385)</f>
        <v>#N/A</v>
      </c>
      <c r="B35" s="13" t="e">
        <f>LOOKUP('Y7 Boys'!D35,Entries!$A$5:$A$385,Entries!$C$5:$C$385)</f>
        <v>#N/A</v>
      </c>
      <c r="C35" s="13" t="e">
        <f>LOOKUP('Y7 Boys'!D35,Entries!$A$5:$A$385,Entries!$D$5:$D$385)</f>
        <v>#N/A</v>
      </c>
      <c r="D35" s="14"/>
      <c r="E35" s="17"/>
      <c r="F35" s="32"/>
      <c r="G35" s="27"/>
    </row>
    <row r="36" spans="1:7" x14ac:dyDescent="0.45">
      <c r="A36" s="13" t="e">
        <f>LOOKUP('Y7 Boys'!D36,Entries!$A$5:$A$385,Entries!$B$5:$B$385)</f>
        <v>#N/A</v>
      </c>
      <c r="B36" s="13" t="e">
        <f>LOOKUP('Y7 Boys'!D36,Entries!$A$5:$A$385,Entries!$C$5:$C$385)</f>
        <v>#N/A</v>
      </c>
      <c r="C36" s="13" t="e">
        <f>LOOKUP('Y7 Boys'!D36,Entries!$A$5:$A$385,Entries!$D$5:$D$385)</f>
        <v>#N/A</v>
      </c>
      <c r="D36" s="14"/>
      <c r="E36" s="17"/>
      <c r="F36" s="32"/>
      <c r="G36" s="27"/>
    </row>
    <row r="37" spans="1:7" x14ac:dyDescent="0.45">
      <c r="A37" s="13" t="e">
        <f>LOOKUP('Y7 Boys'!D37,Entries!$A$5:$A$385,Entries!$B$5:$B$385)</f>
        <v>#N/A</v>
      </c>
      <c r="B37" s="13" t="e">
        <f>LOOKUP('Y7 Boys'!D37,Entries!$A$5:$A$385,Entries!$C$5:$C$385)</f>
        <v>#N/A</v>
      </c>
      <c r="C37" s="13" t="e">
        <f>LOOKUP('Y7 Boys'!D37,Entries!$A$5:$A$385,Entries!$D$5:$D$385)</f>
        <v>#N/A</v>
      </c>
      <c r="D37" s="14"/>
      <c r="E37" s="16"/>
      <c r="F37" s="32"/>
      <c r="G37" s="27"/>
    </row>
    <row r="38" spans="1:7" x14ac:dyDescent="0.45">
      <c r="A38" s="13" t="e">
        <f>LOOKUP('Y7 Boys'!D38,Entries!$A$5:$A$385,Entries!$B$5:$B$385)</f>
        <v>#N/A</v>
      </c>
      <c r="B38" s="13" t="e">
        <f>LOOKUP('Y7 Boys'!D38,Entries!$A$5:$A$385,Entries!$C$5:$C$385)</f>
        <v>#N/A</v>
      </c>
      <c r="C38" s="13" t="e">
        <f>LOOKUP('Y7 Boys'!D38,Entries!$A$5:$A$385,Entries!$D$5:$D$385)</f>
        <v>#N/A</v>
      </c>
      <c r="D38" s="14"/>
      <c r="E38" s="16"/>
      <c r="F38" s="32"/>
      <c r="G38" s="27"/>
    </row>
    <row r="39" spans="1:7" x14ac:dyDescent="0.45">
      <c r="A39" s="13" t="e">
        <f>LOOKUP('Y7 Boys'!D39,Entries!$A$5:$A$385,Entries!$B$5:$B$385)</f>
        <v>#N/A</v>
      </c>
      <c r="B39" s="13" t="e">
        <f>LOOKUP('Y7 Boys'!D39,Entries!$A$5:$A$385,Entries!$C$5:$C$385)</f>
        <v>#N/A</v>
      </c>
      <c r="C39" s="13" t="e">
        <f>LOOKUP('Y7 Boys'!D39,Entries!$A$5:$A$385,Entries!$D$5:$D$385)</f>
        <v>#N/A</v>
      </c>
      <c r="D39" s="14"/>
      <c r="E39" s="16"/>
      <c r="F39" s="32"/>
      <c r="G39" s="27"/>
    </row>
    <row r="40" spans="1:7" x14ac:dyDescent="0.45">
      <c r="A40" s="13" t="e">
        <f>LOOKUP('Y7 Boys'!D40,Entries!$A$5:$A$385,Entries!$B$5:$B$385)</f>
        <v>#N/A</v>
      </c>
      <c r="B40" s="13" t="e">
        <f>LOOKUP('Y7 Boys'!D40,Entries!$A$5:$A$385,Entries!$C$5:$C$385)</f>
        <v>#N/A</v>
      </c>
      <c r="C40" s="13" t="e">
        <f>LOOKUP('Y7 Boys'!D40,Entries!$A$5:$A$385,Entries!$D$5:$D$385)</f>
        <v>#N/A</v>
      </c>
      <c r="D40" s="14"/>
      <c r="E40" s="16"/>
      <c r="F40" s="32"/>
      <c r="G40" s="27"/>
    </row>
    <row r="41" spans="1:7" x14ac:dyDescent="0.45">
      <c r="A41" s="13" t="e">
        <f>LOOKUP('Y7 Boys'!D41,Entries!$A$5:$A$385,Entries!$B$5:$B$385)</f>
        <v>#N/A</v>
      </c>
      <c r="B41" s="13" t="e">
        <f>LOOKUP('Y7 Boys'!D41,Entries!$A$5:$A$385,Entries!$C$5:$C$385)</f>
        <v>#N/A</v>
      </c>
      <c r="C41" s="13" t="e">
        <f>LOOKUP('Y7 Boys'!D41,Entries!$A$5:$A$385,Entries!$D$5:$D$385)</f>
        <v>#N/A</v>
      </c>
      <c r="D41" s="14"/>
      <c r="E41" s="16"/>
    </row>
    <row r="42" spans="1:7" x14ac:dyDescent="0.45">
      <c r="A42" s="13" t="e">
        <f>LOOKUP('Y7 Boys'!D42,Entries!$A$5:$A$385,Entries!$B$5:$B$385)</f>
        <v>#N/A</v>
      </c>
      <c r="B42" s="13" t="e">
        <f>LOOKUP('Y7 Boys'!D42,Entries!$A$5:$A$385,Entries!$C$5:$C$385)</f>
        <v>#N/A</v>
      </c>
      <c r="C42" s="13" t="e">
        <f>LOOKUP('Y7 Boys'!D42,Entries!$A$5:$A$385,Entries!$D$5:$D$385)</f>
        <v>#N/A</v>
      </c>
      <c r="D42" s="14"/>
      <c r="E42" s="17">
        <v>16.469668246445501</v>
      </c>
    </row>
    <row r="43" spans="1:7" x14ac:dyDescent="0.45">
      <c r="A43" s="13" t="e">
        <f>LOOKUP('Y7 Boys'!D43,Entries!$A$5:$A$385,Entries!$B$5:$B$385)</f>
        <v>#N/A</v>
      </c>
      <c r="B43" s="13" t="e">
        <f>LOOKUP('Y7 Boys'!D43,Entries!$A$5:$A$385,Entries!$C$5:$C$385)</f>
        <v>#N/A</v>
      </c>
      <c r="C43" s="13" t="e">
        <f>LOOKUP('Y7 Boys'!D43,Entries!$A$5:$A$385,Entries!$D$5:$D$385)</f>
        <v>#N/A</v>
      </c>
      <c r="D43" s="14"/>
      <c r="E43" s="17">
        <v>16.593974272173298</v>
      </c>
    </row>
    <row r="44" spans="1:7" x14ac:dyDescent="0.45">
      <c r="A44" s="13" t="e">
        <f>LOOKUP('Y7 Boys'!D44,Entries!$A$5:$A$385,Entries!$B$5:$B$385)</f>
        <v>#N/A</v>
      </c>
      <c r="B44" s="13" t="e">
        <f>LOOKUP('Y7 Boys'!D44,Entries!$A$5:$A$385,Entries!$C$5:$C$385)</f>
        <v>#N/A</v>
      </c>
      <c r="C44" s="13" t="e">
        <f>LOOKUP('Y7 Boys'!D44,Entries!$A$5:$A$385,Entries!$D$5:$D$385)</f>
        <v>#N/A</v>
      </c>
      <c r="D44" s="14"/>
      <c r="E44" s="17">
        <v>16.718280297901199</v>
      </c>
    </row>
    <row r="45" spans="1:7" x14ac:dyDescent="0.45">
      <c r="A45" s="13" t="e">
        <f>LOOKUP('Y7 Boys'!D45,Entries!$A$5:$A$385,Entries!$B$5:$B$385)</f>
        <v>#N/A</v>
      </c>
      <c r="B45" s="13" t="e">
        <f>LOOKUP('Y7 Boys'!D45,Entries!$A$5:$A$385,Entries!$C$5:$C$385)</f>
        <v>#N/A</v>
      </c>
      <c r="C45" s="13" t="e">
        <f>LOOKUP('Y7 Boys'!D45,Entries!$A$5:$A$385,Entries!$D$5:$D$385)</f>
        <v>#N/A</v>
      </c>
      <c r="D45" s="14"/>
      <c r="E45" s="17">
        <v>16.842586323629</v>
      </c>
    </row>
    <row r="46" spans="1:7" x14ac:dyDescent="0.45">
      <c r="A46" s="13" t="e">
        <f>LOOKUP('Y7 Boys'!D46,Entries!$A$5:$A$385,Entries!$B$5:$B$385)</f>
        <v>#N/A</v>
      </c>
      <c r="B46" s="13" t="e">
        <f>LOOKUP('Y7 Boys'!D46,Entries!$A$5:$A$385,Entries!$C$5:$C$385)</f>
        <v>#N/A</v>
      </c>
      <c r="C46" s="13" t="e">
        <f>LOOKUP('Y7 Boys'!D46,Entries!$A$5:$A$385,Entries!$D$5:$D$385)</f>
        <v>#N/A</v>
      </c>
      <c r="D46" s="14"/>
      <c r="E46" s="17">
        <v>16.966892349356801</v>
      </c>
    </row>
    <row r="47" spans="1:7" x14ac:dyDescent="0.45">
      <c r="A47" s="13" t="e">
        <f>LOOKUP('Y7 Boys'!D47,Entries!$A$5:$A$385,Entries!$B$5:$B$385)</f>
        <v>#N/A</v>
      </c>
      <c r="B47" s="13" t="e">
        <f>LOOKUP('Y7 Boys'!D47,Entries!$A$5:$A$385,Entries!$C$5:$C$385)</f>
        <v>#N/A</v>
      </c>
      <c r="C47" s="13" t="e">
        <f>LOOKUP('Y7 Boys'!D47,Entries!$A$5:$A$385,Entries!$D$5:$D$385)</f>
        <v>#N/A</v>
      </c>
      <c r="D47" s="14"/>
      <c r="E47" s="17">
        <v>17.091198375084598</v>
      </c>
    </row>
    <row r="48" spans="1:7" x14ac:dyDescent="0.45">
      <c r="A48" s="13" t="e">
        <f>LOOKUP('Y7 Boys'!D48,Entries!$A$5:$A$385,Entries!$B$5:$B$385)</f>
        <v>#N/A</v>
      </c>
      <c r="B48" s="13" t="e">
        <f>LOOKUP('Y7 Boys'!D48,Entries!$A$5:$A$385,Entries!$C$5:$C$385)</f>
        <v>#N/A</v>
      </c>
      <c r="C48" s="13" t="e">
        <f>LOOKUP('Y7 Boys'!D48,Entries!$A$5:$A$385,Entries!$D$5:$D$385)</f>
        <v>#N/A</v>
      </c>
      <c r="D48" s="14"/>
      <c r="E48" s="17">
        <v>17.215504400812499</v>
      </c>
    </row>
    <row r="49" spans="1:5" x14ac:dyDescent="0.45">
      <c r="A49" s="13" t="e">
        <f>LOOKUP('Y7 Boys'!D49,Entries!$A$5:$A$385,Entries!$B$5:$B$385)</f>
        <v>#N/A</v>
      </c>
      <c r="B49" s="13" t="e">
        <f>LOOKUP('Y7 Boys'!D49,Entries!$A$5:$A$385,Entries!$C$5:$C$385)</f>
        <v>#N/A</v>
      </c>
      <c r="C49" s="13" t="e">
        <f>LOOKUP('Y7 Boys'!D49,Entries!$A$5:$A$385,Entries!$D$5:$D$385)</f>
        <v>#N/A</v>
      </c>
      <c r="D49" s="14"/>
      <c r="E49" s="17">
        <v>17.3398104265403</v>
      </c>
    </row>
    <row r="50" spans="1:5" x14ac:dyDescent="0.45">
      <c r="A50" s="13" t="e">
        <f>LOOKUP('Y7 Boys'!D50,Entries!$A$5:$A$385,Entries!$B$5:$B$385)</f>
        <v>#N/A</v>
      </c>
      <c r="B50" s="13" t="e">
        <f>LOOKUP('Y7 Boys'!D50,Entries!$A$5:$A$385,Entries!$C$5:$C$385)</f>
        <v>#N/A</v>
      </c>
      <c r="C50" s="13" t="e">
        <f>LOOKUP('Y7 Boys'!D50,Entries!$A$5:$A$385,Entries!$D$5:$D$385)</f>
        <v>#N/A</v>
      </c>
      <c r="D50" s="14"/>
      <c r="E50" s="17">
        <v>17.464116452268101</v>
      </c>
    </row>
    <row r="51" spans="1:5" x14ac:dyDescent="0.45">
      <c r="A51" s="13" t="e">
        <f>LOOKUP('Y7 Boys'!D51,Entries!$A$5:$A$385,Entries!$B$5:$B$385)</f>
        <v>#N/A</v>
      </c>
      <c r="B51" s="13" t="e">
        <f>LOOKUP('Y7 Boys'!D51,Entries!$A$5:$A$385,Entries!$C$5:$C$385)</f>
        <v>#N/A</v>
      </c>
      <c r="C51" s="13" t="e">
        <f>LOOKUP('Y7 Boys'!D51,Entries!$A$5:$A$385,Entries!$D$5:$D$385)</f>
        <v>#N/A</v>
      </c>
      <c r="D51" s="14"/>
      <c r="E51" s="17">
        <v>17.588422477995898</v>
      </c>
    </row>
    <row r="52" spans="1:5" x14ac:dyDescent="0.45">
      <c r="A52" s="13" t="e">
        <f>LOOKUP('Y7 Boys'!D52,Entries!$A$5:$A$385,Entries!$B$5:$B$385)</f>
        <v>#N/A</v>
      </c>
      <c r="B52" s="13" t="e">
        <f>LOOKUP('Y7 Boys'!D52,Entries!$A$5:$A$385,Entries!$C$5:$C$385)</f>
        <v>#N/A</v>
      </c>
      <c r="C52" s="13" t="e">
        <f>LOOKUP('Y7 Boys'!D52,Entries!$A$5:$A$385,Entries!$D$5:$D$385)</f>
        <v>#N/A</v>
      </c>
      <c r="D52" s="14"/>
      <c r="E52" s="17">
        <v>17.712728503723799</v>
      </c>
    </row>
    <row r="53" spans="1:5" x14ac:dyDescent="0.45">
      <c r="A53" s="13" t="e">
        <f>LOOKUP('Y7 Boys'!D53,Entries!$A$5:$A$385,Entries!$B$5:$B$385)</f>
        <v>#N/A</v>
      </c>
      <c r="B53" s="13" t="e">
        <f>LOOKUP('Y7 Boys'!D53,Entries!$A$5:$A$385,Entries!$C$5:$C$385)</f>
        <v>#N/A</v>
      </c>
      <c r="C53" s="13" t="e">
        <f>LOOKUP('Y7 Boys'!D53,Entries!$A$5:$A$385,Entries!$D$5:$D$385)</f>
        <v>#N/A</v>
      </c>
      <c r="D53" s="14"/>
      <c r="E53" s="17">
        <v>17.8370345294516</v>
      </c>
    </row>
    <row r="54" spans="1:5" x14ac:dyDescent="0.45">
      <c r="A54" s="13" t="e">
        <f>LOOKUP('Y7 Boys'!D54,Entries!$A$5:$A$385,Entries!$B$5:$B$385)</f>
        <v>#N/A</v>
      </c>
      <c r="B54" s="13" t="e">
        <f>LOOKUP('Y7 Boys'!D54,Entries!$A$5:$A$385,Entries!$C$5:$C$385)</f>
        <v>#N/A</v>
      </c>
      <c r="C54" s="13" t="e">
        <f>LOOKUP('Y7 Boys'!D54,Entries!$A$5:$A$385,Entries!$D$5:$D$385)</f>
        <v>#N/A</v>
      </c>
      <c r="D54" s="14"/>
      <c r="E54" s="17">
        <v>17.961340555179401</v>
      </c>
    </row>
    <row r="55" spans="1:5" x14ac:dyDescent="0.45">
      <c r="A55" s="13" t="e">
        <f>LOOKUP('Y7 Boys'!D55,Entries!$A$5:$A$385,Entries!$B$5:$B$385)</f>
        <v>#N/A</v>
      </c>
      <c r="B55" s="13" t="e">
        <f>LOOKUP('Y7 Boys'!D55,Entries!$A$5:$A$385,Entries!$C$5:$C$385)</f>
        <v>#N/A</v>
      </c>
      <c r="C55" s="13" t="e">
        <f>LOOKUP('Y7 Boys'!D55,Entries!$A$5:$A$385,Entries!$D$5:$D$385)</f>
        <v>#N/A</v>
      </c>
      <c r="D55" s="14"/>
      <c r="E55" s="17">
        <v>18.085646580907301</v>
      </c>
    </row>
    <row r="56" spans="1:5" x14ac:dyDescent="0.45">
      <c r="A56" s="13" t="e">
        <f>LOOKUP('Y7 Boys'!D56,Entries!$A$5:$A$385,Entries!$B$5:$B$385)</f>
        <v>#N/A</v>
      </c>
      <c r="B56" s="13" t="e">
        <f>LOOKUP('Y7 Boys'!D56,Entries!$A$5:$A$385,Entries!$C$5:$C$385)</f>
        <v>#N/A</v>
      </c>
      <c r="C56" s="13" t="e">
        <f>LOOKUP('Y7 Boys'!D56,Entries!$A$5:$A$385,Entries!$D$5:$D$385)</f>
        <v>#N/A</v>
      </c>
      <c r="D56" s="14"/>
      <c r="E56" s="16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="90" zoomScaleNormal="90" workbookViewId="0">
      <selection activeCell="H15" sqref="H15:L27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6" max="6" width="9.06640625" style="37"/>
    <col min="7" max="7" width="10.46484375" style="9" bestFit="1" customWidth="1"/>
    <col min="8" max="8" width="18.1328125" bestFit="1" customWidth="1"/>
    <col min="9" max="9" width="16.53125" bestFit="1" customWidth="1"/>
    <col min="10" max="10" width="11.59765625" bestFit="1" customWidth="1"/>
  </cols>
  <sheetData>
    <row r="2" spans="1:12" x14ac:dyDescent="0.45">
      <c r="F2" s="35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5"/>
      <c r="H3" s="1"/>
      <c r="I3" s="1"/>
      <c r="J3" s="1"/>
      <c r="K3" s="6"/>
    </row>
    <row r="4" spans="1:12" x14ac:dyDescent="0.45">
      <c r="A4" s="13" t="str">
        <f>LOOKUP('Yr8.9G'!D4,Entries!$A$5:$A$385,Entries!$B$5:$B$385)</f>
        <v>Faye</v>
      </c>
      <c r="B4" s="13" t="str">
        <f>LOOKUP('Yr8.9G'!D4,Entries!$A$5:$A$385,Entries!$C$5:$C$385)</f>
        <v>O'Hare</v>
      </c>
      <c r="C4" s="13" t="str">
        <f>LOOKUP('Yr8.9G'!D4,Entries!$A$5:$A$385,Entries!$D$5:$D$385)</f>
        <v>Broughton Hall Catholic High School</v>
      </c>
      <c r="D4" s="14">
        <v>235</v>
      </c>
      <c r="E4" s="30">
        <v>0.36249999999999999</v>
      </c>
      <c r="F4" s="36" t="s">
        <v>380</v>
      </c>
      <c r="G4" s="9">
        <v>1</v>
      </c>
      <c r="H4" s="13" t="s">
        <v>379</v>
      </c>
      <c r="I4" s="13">
        <v>17</v>
      </c>
      <c r="J4" s="14"/>
      <c r="K4" s="15"/>
    </row>
    <row r="5" spans="1:12" s="2" customFormat="1" x14ac:dyDescent="0.45">
      <c r="A5" s="13" t="str">
        <f>LOOKUP('Yr8.9G'!D5,Entries!$A$5:$A$385,Entries!$B$5:$B$385)</f>
        <v>Keira</v>
      </c>
      <c r="B5" s="13" t="str">
        <f>LOOKUP('Yr8.9G'!D5,Entries!$A$5:$A$385,Entries!$C$5:$C$385)</f>
        <v>Brady Jones</v>
      </c>
      <c r="C5" s="13" t="str">
        <f>LOOKUP('Yr8.9G'!D5,Entries!$A$5:$A$385,Entries!$D$5:$D$385)</f>
        <v>Plessington</v>
      </c>
      <c r="D5" s="14">
        <v>239</v>
      </c>
      <c r="E5" s="30">
        <v>0.36874999999999997</v>
      </c>
      <c r="F5" s="37" t="s">
        <v>379</v>
      </c>
      <c r="G5" s="26">
        <v>2</v>
      </c>
      <c r="H5" s="13" t="s">
        <v>380</v>
      </c>
      <c r="I5" s="13">
        <v>35</v>
      </c>
      <c r="J5" s="14"/>
      <c r="K5" s="15"/>
    </row>
    <row r="6" spans="1:12" x14ac:dyDescent="0.45">
      <c r="A6" s="13" t="str">
        <f>LOOKUP('Yr8.9G'!D6,Entries!$A$5:$A$385,Entries!$B$5:$B$385)</f>
        <v xml:space="preserve">Olivia </v>
      </c>
      <c r="B6" s="13" t="str">
        <f>LOOKUP('Yr8.9G'!D6,Entries!$A$5:$A$385,Entries!$C$5:$C$385)</f>
        <v>Logan</v>
      </c>
      <c r="C6" s="13" t="str">
        <f>LOOKUP('Yr8.9G'!D6,Entries!$A$5:$A$385,Entries!$D$5:$D$385)</f>
        <v>Greenbank</v>
      </c>
      <c r="D6" s="14">
        <v>234</v>
      </c>
      <c r="E6" s="30">
        <v>0.38263888888888892</v>
      </c>
      <c r="F6" s="37" t="s">
        <v>386</v>
      </c>
      <c r="G6" s="26">
        <v>3</v>
      </c>
      <c r="H6" s="13" t="s">
        <v>381</v>
      </c>
      <c r="I6" s="13">
        <v>75</v>
      </c>
      <c r="J6" s="14"/>
      <c r="K6" s="15"/>
    </row>
    <row r="7" spans="1:12" x14ac:dyDescent="0.45">
      <c r="A7" s="13" t="str">
        <f>LOOKUP('Yr8.9G'!D7,Entries!$A$5:$A$385,Entries!$B$5:$B$385)</f>
        <v>Scarlett</v>
      </c>
      <c r="B7" s="13" t="str">
        <f>LOOKUP('Yr8.9G'!D7,Entries!$A$5:$A$385,Entries!$C$5:$C$385)</f>
        <v>Liddy</v>
      </c>
      <c r="C7" s="13" t="str">
        <f>LOOKUP('Yr8.9G'!D7,Entries!$A$5:$A$385,Entries!$D$5:$D$385)</f>
        <v>Upton Hall</v>
      </c>
      <c r="D7" s="14">
        <v>242</v>
      </c>
      <c r="E7" s="30">
        <v>0.38611111111111113</v>
      </c>
      <c r="F7" s="37" t="s">
        <v>379</v>
      </c>
      <c r="G7" s="28">
        <v>4</v>
      </c>
      <c r="H7" s="13"/>
      <c r="I7" s="13"/>
      <c r="J7" s="14"/>
      <c r="K7" s="15"/>
      <c r="L7" s="3"/>
    </row>
    <row r="8" spans="1:12" x14ac:dyDescent="0.45">
      <c r="A8" s="13" t="str">
        <f>LOOKUP('Yr8.9G'!D8,Entries!$A$5:$A$385,Entries!$B$5:$B$385)</f>
        <v xml:space="preserve">Imogen </v>
      </c>
      <c r="B8" s="13" t="str">
        <f>LOOKUP('Yr8.9G'!D8,Entries!$A$5:$A$385,Entries!$C$5:$C$385)</f>
        <v>Pughe</v>
      </c>
      <c r="C8" s="13" t="str">
        <f>LOOKUP('Yr8.9G'!D8,Entries!$A$5:$A$385,Entries!$D$5:$D$385)</f>
        <v>Wirral Grammar</v>
      </c>
      <c r="D8" s="14">
        <v>245</v>
      </c>
      <c r="E8" s="30">
        <v>0.38958333333333334</v>
      </c>
      <c r="F8" s="37" t="s">
        <v>379</v>
      </c>
      <c r="G8" s="28">
        <v>5</v>
      </c>
      <c r="H8" s="13"/>
      <c r="I8" s="13"/>
      <c r="J8" s="14"/>
      <c r="K8" s="15"/>
      <c r="L8" s="3"/>
    </row>
    <row r="9" spans="1:12" x14ac:dyDescent="0.45">
      <c r="A9" s="13" t="str">
        <f>LOOKUP('Yr8.9G'!D9,Entries!$A$5:$A$385,Entries!$B$5:$B$385)</f>
        <v>Lucia</v>
      </c>
      <c r="B9" s="13" t="str">
        <f>LOOKUP('Yr8.9G'!D9,Entries!$A$5:$A$385,Entries!$C$5:$C$385)</f>
        <v>Pyne</v>
      </c>
      <c r="C9" s="13" t="str">
        <f>LOOKUP('Yr8.9G'!D9,Entries!$A$5:$A$385,Entries!$D$5:$D$385)</f>
        <v>West Kirby</v>
      </c>
      <c r="D9" s="14">
        <v>249</v>
      </c>
      <c r="E9" s="30">
        <v>0.39097222222222222</v>
      </c>
      <c r="F9" s="37" t="s">
        <v>379</v>
      </c>
      <c r="G9" s="28">
        <v>6</v>
      </c>
      <c r="K9" s="15"/>
      <c r="L9" s="4"/>
    </row>
    <row r="10" spans="1:12" x14ac:dyDescent="0.45">
      <c r="A10" s="13" t="str">
        <f>LOOKUP('Yr8.9G'!D10,Entries!$A$5:$A$385,Entries!$B$5:$B$385)</f>
        <v>Tamsin</v>
      </c>
      <c r="B10" s="13" t="str">
        <f>LOOKUP('Yr8.9G'!D10,Entries!$A$5:$A$385,Entries!$C$5:$C$385)</f>
        <v>Dentith</v>
      </c>
      <c r="C10" s="13" t="str">
        <f>LOOKUP('Yr8.9G'!D10,Entries!$A$5:$A$385,Entries!$D$5:$D$385)</f>
        <v>Broadgreen International</v>
      </c>
      <c r="D10" s="14">
        <v>269</v>
      </c>
      <c r="E10" s="30">
        <v>0.3923611111111111</v>
      </c>
      <c r="F10" s="36" t="s">
        <v>380</v>
      </c>
      <c r="G10" s="28">
        <v>7</v>
      </c>
      <c r="K10" s="15"/>
    </row>
    <row r="11" spans="1:12" x14ac:dyDescent="0.45">
      <c r="A11" s="13" t="str">
        <f>LOOKUP('Yr8.9G'!D11,Entries!$A$5:$A$385,Entries!$B$5:$B$385)</f>
        <v>Grace</v>
      </c>
      <c r="B11" s="13" t="str">
        <f>LOOKUP('Yr8.9G'!D11,Entries!$A$5:$A$385,Entries!$C$5:$C$385)</f>
        <v>Tobin</v>
      </c>
      <c r="C11" s="13" t="str">
        <f>LOOKUP('Yr8.9G'!D11,Entries!$A$5:$A$385,Entries!$D$5:$D$385)</f>
        <v>Christ the King</v>
      </c>
      <c r="D11" s="14">
        <v>268</v>
      </c>
      <c r="E11" s="30">
        <v>0.39930555555555558</v>
      </c>
      <c r="F11" s="37" t="s">
        <v>381</v>
      </c>
      <c r="G11" s="28">
        <v>8</v>
      </c>
    </row>
    <row r="12" spans="1:12" x14ac:dyDescent="0.45">
      <c r="A12" s="13" t="str">
        <f>LOOKUP('Yr8.9G'!D12,Entries!$A$5:$A$385,Entries!$B$5:$B$385)</f>
        <v>Zara</v>
      </c>
      <c r="B12" s="13" t="str">
        <f>LOOKUP('Yr8.9G'!D12,Entries!$A$5:$A$385,Entries!$C$5:$C$385)</f>
        <v>White</v>
      </c>
      <c r="C12" s="13" t="str">
        <f>LOOKUP('Yr8.9G'!D12,Entries!$A$5:$A$385,Entries!$D$5:$D$385)</f>
        <v>BHSA</v>
      </c>
      <c r="D12" s="14">
        <v>233</v>
      </c>
      <c r="E12" s="30">
        <v>0.40625</v>
      </c>
      <c r="F12" s="35" t="s">
        <v>379</v>
      </c>
      <c r="G12" s="27">
        <v>9</v>
      </c>
    </row>
    <row r="13" spans="1:12" x14ac:dyDescent="0.45">
      <c r="A13" s="13" t="str">
        <f>LOOKUP('Yr8.9G'!D13,Entries!$A$5:$A$385,Entries!$B$5:$B$385)</f>
        <v>Ellen Mary</v>
      </c>
      <c r="B13" s="13" t="str">
        <f>LOOKUP('Yr8.9G'!D13,Entries!$A$5:$A$385,Entries!$C$5:$C$385)</f>
        <v>Kearney</v>
      </c>
      <c r="C13" s="13" t="str">
        <f>LOOKUP('Yr8.9G'!D13,Entries!$A$5:$A$385,Entries!$D$5:$D$385)</f>
        <v>Upton Hall</v>
      </c>
      <c r="D13" s="14">
        <v>240</v>
      </c>
      <c r="E13" s="30">
        <v>0.41041666666666665</v>
      </c>
      <c r="F13" s="35" t="s">
        <v>379</v>
      </c>
      <c r="G13" s="27">
        <v>10</v>
      </c>
      <c r="H13">
        <v>35</v>
      </c>
      <c r="I13">
        <v>75</v>
      </c>
      <c r="J13">
        <v>17</v>
      </c>
    </row>
    <row r="14" spans="1:12" x14ac:dyDescent="0.45">
      <c r="A14" s="13" t="str">
        <f>LOOKUP('Yr8.9G'!D14,Entries!$A$5:$A$385,Entries!$B$5:$B$385)</f>
        <v>Elyse</v>
      </c>
      <c r="B14" s="13" t="str">
        <f>LOOKUP('Yr8.9G'!D14,Entries!$A$5:$A$385,Entries!$C$5:$C$385)</f>
        <v>Kedzior-McDonagh</v>
      </c>
      <c r="C14" s="13" t="str">
        <f>LOOKUP('Yr8.9G'!D14,Entries!$A$5:$A$385,Entries!$D$5:$D$385)</f>
        <v>Upton Hall</v>
      </c>
      <c r="D14" s="14">
        <v>243</v>
      </c>
      <c r="E14" s="30">
        <v>0.42152777777777778</v>
      </c>
      <c r="F14" s="38" t="s">
        <v>379</v>
      </c>
      <c r="G14" s="27">
        <v>11</v>
      </c>
    </row>
    <row r="15" spans="1:12" x14ac:dyDescent="0.45">
      <c r="A15" s="13" t="str">
        <f>LOOKUP('Yr8.9G'!D15,Entries!$A$5:$A$385,Entries!$B$5:$B$385)</f>
        <v>Isabel</v>
      </c>
      <c r="B15" s="13" t="str">
        <f>LOOKUP('Yr8.9G'!D15,Entries!$A$5:$A$385,Entries!$C$5:$C$385)</f>
        <v>Leadbetter</v>
      </c>
      <c r="C15" s="13" t="str">
        <f>LOOKUP('Yr8.9G'!D15,Entries!$A$5:$A$385,Entries!$D$5:$D$385)</f>
        <v>St Edward's College</v>
      </c>
      <c r="D15" s="14">
        <v>261</v>
      </c>
      <c r="E15" s="30">
        <v>0.4236111111111111</v>
      </c>
      <c r="F15" s="36" t="s">
        <v>380</v>
      </c>
      <c r="G15" s="27">
        <v>12</v>
      </c>
      <c r="H15" t="s">
        <v>380</v>
      </c>
      <c r="I15" t="s">
        <v>381</v>
      </c>
      <c r="J15" t="s">
        <v>379</v>
      </c>
      <c r="K15" t="s">
        <v>384</v>
      </c>
      <c r="L15" t="s">
        <v>386</v>
      </c>
    </row>
    <row r="16" spans="1:12" x14ac:dyDescent="0.45">
      <c r="A16" s="13" t="str">
        <f>LOOKUP('Yr8.9G'!D16,Entries!$A$5:$A$385,Entries!$B$5:$B$385)</f>
        <v xml:space="preserve">Emma </v>
      </c>
      <c r="B16" s="13" t="str">
        <f>LOOKUP('Yr8.9G'!D16,Entries!$A$5:$A$385,Entries!$C$5:$C$385)</f>
        <v>Fildes</v>
      </c>
      <c r="C16" s="13" t="str">
        <f>LOOKUP('Yr8.9G'!D16,Entries!$A$5:$A$385,Entries!$D$5:$D$385)</f>
        <v>Upton Hall</v>
      </c>
      <c r="D16" s="14">
        <v>241</v>
      </c>
      <c r="E16" s="30">
        <v>0.42499999999999999</v>
      </c>
      <c r="F16" s="35" t="s">
        <v>379</v>
      </c>
      <c r="G16" s="27">
        <v>13</v>
      </c>
      <c r="H16" t="s">
        <v>183</v>
      </c>
      <c r="I16" t="s">
        <v>77</v>
      </c>
      <c r="J16" t="s">
        <v>200</v>
      </c>
      <c r="K16" t="s">
        <v>236</v>
      </c>
      <c r="L16" t="s">
        <v>250</v>
      </c>
    </row>
    <row r="17" spans="1:11" x14ac:dyDescent="0.45">
      <c r="A17" s="13" t="str">
        <f>LOOKUP('Yr8.9G'!D17,Entries!$A$5:$A$385,Entries!$B$5:$B$385)</f>
        <v>Alyssa</v>
      </c>
      <c r="B17" s="13" t="str">
        <f>LOOKUP('Yr8.9G'!D17,Entries!$A$5:$A$385,Entries!$C$5:$C$385)</f>
        <v>Mcilroy</v>
      </c>
      <c r="C17" s="13" t="str">
        <f>LOOKUP('Yr8.9G'!D17,Entries!$A$5:$A$385,Entries!$D$5:$D$385)</f>
        <v>Greenbank</v>
      </c>
      <c r="D17" s="14">
        <v>315</v>
      </c>
      <c r="E17" s="30">
        <v>0.4284722222222222</v>
      </c>
      <c r="F17" s="35" t="s">
        <v>386</v>
      </c>
      <c r="G17" s="27">
        <v>14</v>
      </c>
      <c r="H17" t="s">
        <v>58</v>
      </c>
      <c r="I17" t="s">
        <v>383</v>
      </c>
      <c r="J17" t="s">
        <v>382</v>
      </c>
      <c r="K17" t="s">
        <v>387</v>
      </c>
    </row>
    <row r="18" spans="1:11" x14ac:dyDescent="0.45">
      <c r="A18" s="13" t="str">
        <f>LOOKUP('Yr8.9G'!D18,Entries!$A$5:$A$385,Entries!$B$5:$B$385)</f>
        <v>Isobel</v>
      </c>
      <c r="B18" s="13" t="str">
        <f>LOOKUP('Yr8.9G'!D18,Entries!$A$5:$A$385,Entries!$C$5:$C$385)</f>
        <v>Blakemore-Clark</v>
      </c>
      <c r="C18" s="13" t="str">
        <f>LOOKUP('Yr8.9G'!D18,Entries!$A$5:$A$385,Entries!$D$5:$D$385)</f>
        <v>St Hildas</v>
      </c>
      <c r="D18" s="14">
        <v>317</v>
      </c>
      <c r="E18" s="30">
        <v>0.43124999999999997</v>
      </c>
      <c r="F18" s="35" t="s">
        <v>380</v>
      </c>
      <c r="G18" s="27">
        <v>15</v>
      </c>
      <c r="H18" t="s">
        <v>343</v>
      </c>
      <c r="I18" t="s">
        <v>245</v>
      </c>
      <c r="J18" t="s">
        <v>37</v>
      </c>
      <c r="K18" t="s">
        <v>111</v>
      </c>
    </row>
    <row r="19" spans="1:11" x14ac:dyDescent="0.45">
      <c r="A19" s="13" t="str">
        <f>LOOKUP('Yr8.9G'!D19,Entries!$A$5:$A$385,Entries!$B$5:$B$385)</f>
        <v>Eleanor</v>
      </c>
      <c r="B19" s="13" t="str">
        <f>LOOKUP('Yr8.9G'!D19,Entries!$A$5:$A$385,Entries!$C$5:$C$385)</f>
        <v>James</v>
      </c>
      <c r="C19" s="13" t="str">
        <f>LOOKUP('Yr8.9G'!D19,Entries!$A$5:$A$385,Entries!$D$5:$D$385)</f>
        <v>Chesterfield</v>
      </c>
      <c r="D19" s="14">
        <v>263</v>
      </c>
      <c r="E19" s="30">
        <v>0.43472222222222223</v>
      </c>
      <c r="F19" s="35" t="s">
        <v>380</v>
      </c>
      <c r="G19" s="27">
        <v>16</v>
      </c>
      <c r="H19" t="s">
        <v>269</v>
      </c>
      <c r="I19" t="s">
        <v>385</v>
      </c>
      <c r="J19" t="s">
        <v>19</v>
      </c>
      <c r="K19" t="s">
        <v>391</v>
      </c>
    </row>
    <row r="20" spans="1:11" x14ac:dyDescent="0.45">
      <c r="A20" s="13" t="str">
        <f>LOOKUP('Yr8.9G'!D20,Entries!$A$5:$A$385,Entries!$B$5:$B$385)</f>
        <v>Caitlin</v>
      </c>
      <c r="B20" s="13" t="str">
        <f>LOOKUP('Yr8.9G'!D20,Entries!$A$5:$A$385,Entries!$C$5:$C$385)</f>
        <v>O'Brien</v>
      </c>
      <c r="C20" s="13" t="str">
        <f>LOOKUP('Yr8.9G'!D20,Entries!$A$5:$A$385,Entries!$D$5:$D$385)</f>
        <v>St Edward's College</v>
      </c>
      <c r="D20" s="14">
        <v>260</v>
      </c>
      <c r="E20" s="30">
        <v>0.43958333333333338</v>
      </c>
      <c r="F20" s="35" t="s">
        <v>380</v>
      </c>
      <c r="G20" s="27">
        <v>17</v>
      </c>
      <c r="H20" t="s">
        <v>362</v>
      </c>
      <c r="I20" t="s">
        <v>40</v>
      </c>
      <c r="K20" t="s">
        <v>395</v>
      </c>
    </row>
    <row r="21" spans="1:11" x14ac:dyDescent="0.45">
      <c r="A21" s="13" t="str">
        <f>LOOKUP('Yr8.9G'!D21,Entries!$A$5:$A$385,Entries!$B$5:$B$385)</f>
        <v>Abigail</v>
      </c>
      <c r="B21" s="13" t="str">
        <f>LOOKUP('Yr8.9G'!D21,Entries!$A$5:$A$385,Entries!$C$5:$C$385)</f>
        <v>Cartwright</v>
      </c>
      <c r="C21" s="13" t="str">
        <f>LOOKUP('Yr8.9G'!D21,Entries!$A$5:$A$385,Entries!$D$5:$D$385)</f>
        <v>Wirral Grammar</v>
      </c>
      <c r="D21" s="14">
        <v>247</v>
      </c>
      <c r="E21" s="30">
        <v>0.4458333333333333</v>
      </c>
      <c r="F21" s="35" t="s">
        <v>379</v>
      </c>
      <c r="G21" s="27">
        <v>18</v>
      </c>
      <c r="H21" t="s">
        <v>359</v>
      </c>
      <c r="I21" t="s">
        <v>316</v>
      </c>
    </row>
    <row r="22" spans="1:11" x14ac:dyDescent="0.45">
      <c r="A22" s="13" t="str">
        <f>LOOKUP('Yr8.9G'!D22,Entries!$A$5:$A$385,Entries!$B$5:$B$385)</f>
        <v>Esme</v>
      </c>
      <c r="B22" s="13" t="str">
        <f>LOOKUP('Yr8.9G'!D22,Entries!$A$5:$A$385,Entries!$C$5:$C$385)</f>
        <v>Bayliss</v>
      </c>
      <c r="C22" s="13" t="str">
        <f>LOOKUP('Yr8.9G'!D22,Entries!$A$5:$A$385,Entries!$D$5:$D$385)</f>
        <v>Wirral Grammar</v>
      </c>
      <c r="D22" s="14">
        <v>246</v>
      </c>
      <c r="E22" s="30">
        <v>0.4465277777777778</v>
      </c>
      <c r="F22" s="35" t="s">
        <v>379</v>
      </c>
      <c r="G22" s="27">
        <v>19</v>
      </c>
      <c r="H22" t="s">
        <v>55</v>
      </c>
    </row>
    <row r="23" spans="1:11" x14ac:dyDescent="0.45">
      <c r="A23" s="13" t="str">
        <f>LOOKUP('Yr8.9G'!D23,Entries!$A$5:$A$385,Entries!$B$5:$B$385)</f>
        <v>Emily</v>
      </c>
      <c r="B23" s="13" t="str">
        <f>LOOKUP('Yr8.9G'!D23,Entries!$A$5:$A$385,Entries!$C$5:$C$385)</f>
        <v>Constable</v>
      </c>
      <c r="C23" s="13" t="str">
        <f>LOOKUP('Yr8.9G'!D23,Entries!$A$5:$A$385,Entries!$D$5:$D$385)</f>
        <v>Upton Hall</v>
      </c>
      <c r="D23" s="14">
        <v>244</v>
      </c>
      <c r="E23" s="30">
        <v>0.44791666666666669</v>
      </c>
      <c r="F23" s="35" t="s">
        <v>379</v>
      </c>
      <c r="G23" s="27">
        <v>20</v>
      </c>
      <c r="H23" t="s">
        <v>67</v>
      </c>
    </row>
    <row r="24" spans="1:11" x14ac:dyDescent="0.45">
      <c r="A24" s="13" t="str">
        <f>LOOKUP('Yr8.9G'!D24,Entries!$A$5:$A$385,Entries!$B$5:$B$385)</f>
        <v>Emily</v>
      </c>
      <c r="B24" s="13" t="str">
        <f>LOOKUP('Yr8.9G'!D24,Entries!$A$5:$A$385,Entries!$C$5:$C$385)</f>
        <v>Williamson</v>
      </c>
      <c r="C24" s="13" t="str">
        <f>LOOKUP('Yr8.9G'!D24,Entries!$A$5:$A$385,Entries!$D$5:$D$385)</f>
        <v>Formby High School</v>
      </c>
      <c r="D24" s="14">
        <v>265</v>
      </c>
      <c r="E24" s="30">
        <v>0.4513888888888889</v>
      </c>
      <c r="F24" s="35" t="s">
        <v>381</v>
      </c>
      <c r="G24" s="27">
        <v>21</v>
      </c>
      <c r="H24" t="s">
        <v>388</v>
      </c>
    </row>
    <row r="25" spans="1:11" x14ac:dyDescent="0.45">
      <c r="A25" s="13" t="str">
        <f>LOOKUP('Yr8.9G'!D25,Entries!$A$5:$A$385,Entries!$B$5:$B$385)</f>
        <v>Alexandra</v>
      </c>
      <c r="B25" s="13" t="str">
        <f>LOOKUP('Yr8.9G'!D25,Entries!$A$5:$A$385,Entries!$C$5:$C$385)</f>
        <v>Murphy-Worrell</v>
      </c>
      <c r="C25" s="13" t="str">
        <f>LOOKUP('Yr8.9G'!D25,Entries!$A$5:$A$385,Entries!$D$5:$D$385)</f>
        <v>Formby High School</v>
      </c>
      <c r="D25" s="14">
        <v>264</v>
      </c>
      <c r="E25" s="30">
        <v>0.45416666666666666</v>
      </c>
      <c r="F25" s="35" t="s">
        <v>381</v>
      </c>
      <c r="G25" s="27">
        <v>22</v>
      </c>
      <c r="H25" t="s">
        <v>394</v>
      </c>
    </row>
    <row r="26" spans="1:11" x14ac:dyDescent="0.45">
      <c r="A26" s="13" t="str">
        <f>LOOKUP('Yr8.9G'!D26,Entries!$A$5:$A$385,Entries!$B$5:$B$385)</f>
        <v>Amy</v>
      </c>
      <c r="B26" s="13" t="str">
        <f>LOOKUP('Yr8.9G'!D26,Entries!$A$5:$A$385,Entries!$C$5:$C$385)</f>
        <v>Farmer</v>
      </c>
      <c r="C26" s="13" t="str">
        <f>LOOKUP('Yr8.9G'!D26,Entries!$A$5:$A$385,Entries!$D$5:$D$385)</f>
        <v>St Edwards College</v>
      </c>
      <c r="D26" s="14">
        <v>238</v>
      </c>
      <c r="E26" s="30">
        <v>0.4548611111111111</v>
      </c>
      <c r="F26" s="35" t="s">
        <v>380</v>
      </c>
      <c r="G26" s="27">
        <v>23</v>
      </c>
      <c r="H26" t="s">
        <v>376</v>
      </c>
    </row>
    <row r="27" spans="1:11" x14ac:dyDescent="0.45">
      <c r="A27" s="13" t="str">
        <f>LOOKUP('Yr8.9G'!D27,Entries!$A$5:$A$385,Entries!$B$5:$B$385)</f>
        <v>Faye</v>
      </c>
      <c r="B27" s="13" t="str">
        <f>LOOKUP('Yr8.9G'!D27,Entries!$A$5:$A$385,Entries!$C$5:$C$385)</f>
        <v>Hannaway</v>
      </c>
      <c r="C27" s="13" t="str">
        <f>LOOKUP('Yr8.9G'!D27,Entries!$A$5:$A$385,Entries!$D$5:$D$385)</f>
        <v>Formby High School</v>
      </c>
      <c r="D27" s="14">
        <v>237</v>
      </c>
      <c r="E27" s="30">
        <v>0.45833333333333331</v>
      </c>
      <c r="F27" s="35" t="s">
        <v>381</v>
      </c>
      <c r="G27" s="27">
        <v>24</v>
      </c>
      <c r="H27" t="s">
        <v>243</v>
      </c>
    </row>
    <row r="28" spans="1:11" x14ac:dyDescent="0.45">
      <c r="A28" s="13" t="str">
        <f>LOOKUP('Yr8.9G'!D28,Entries!$A$5:$A$385,Entries!$B$5:$B$385)</f>
        <v>Annabel</v>
      </c>
      <c r="B28" s="13" t="str">
        <f>LOOKUP('Yr8.9G'!D28,Entries!$A$5:$A$385,Entries!$C$5:$C$385)</f>
        <v>Lockie</v>
      </c>
      <c r="C28" s="13" t="str">
        <f>LOOKUP('Yr8.9G'!D28,Entries!$A$5:$A$385,Entries!$D$5:$D$385)</f>
        <v>RANGE HIGH SCHOOL</v>
      </c>
      <c r="D28" s="14">
        <v>236</v>
      </c>
      <c r="E28" s="30">
        <v>0.4597222222222222</v>
      </c>
      <c r="F28" s="35" t="s">
        <v>381</v>
      </c>
      <c r="G28" s="27">
        <v>25</v>
      </c>
    </row>
    <row r="29" spans="1:11" x14ac:dyDescent="0.45">
      <c r="A29" s="13" t="str">
        <f>LOOKUP('Yr8.9G'!D29,Entries!$A$5:$A$385,Entries!$B$5:$B$385)</f>
        <v>Isabelle</v>
      </c>
      <c r="B29" s="13" t="str">
        <f>LOOKUP('Yr8.9G'!D29,Entries!$A$5:$A$385,Entries!$C$5:$C$385)</f>
        <v>Billington</v>
      </c>
      <c r="C29" s="13" t="str">
        <f>LOOKUP('Yr8.9G'!D29,Entries!$A$5:$A$385,Entries!$D$5:$D$385)</f>
        <v>Merchant Taylors</v>
      </c>
      <c r="D29" s="14">
        <v>271</v>
      </c>
      <c r="E29" s="30">
        <v>0.46388888888888885</v>
      </c>
      <c r="F29" s="35" t="s">
        <v>381</v>
      </c>
      <c r="G29" s="27">
        <v>26</v>
      </c>
    </row>
    <row r="30" spans="1:11" x14ac:dyDescent="0.45">
      <c r="A30" s="13" t="str">
        <f>LOOKUP('Yr8.9G'!D30,Entries!$A$5:$A$385,Entries!$B$5:$B$385)</f>
        <v>Isabel</v>
      </c>
      <c r="B30" s="13" t="str">
        <f>LOOKUP('Yr8.9G'!D30,Entries!$A$5:$A$385,Entries!$C$5:$C$385)</f>
        <v>Leyland</v>
      </c>
      <c r="C30" s="13" t="str">
        <f>LOOKUP('Yr8.9G'!D30,Entries!$A$5:$A$385,Entries!$D$5:$D$385)</f>
        <v>Broughton Hall Catholic High School</v>
      </c>
      <c r="D30" s="14">
        <v>266</v>
      </c>
      <c r="E30" s="30">
        <v>0.4694444444444445</v>
      </c>
      <c r="F30" s="35" t="s">
        <v>380</v>
      </c>
      <c r="G30" s="27">
        <v>27</v>
      </c>
    </row>
    <row r="31" spans="1:11" x14ac:dyDescent="0.45">
      <c r="A31" s="13" t="str">
        <f>LOOKUP('Yr8.9G'!D31,Entries!$A$5:$A$385,Entries!$B$5:$B$385)</f>
        <v xml:space="preserve">Olivia </v>
      </c>
      <c r="B31" s="13" t="str">
        <f>LOOKUP('Yr8.9G'!D31,Entries!$A$5:$A$385,Entries!$C$5:$C$385)</f>
        <v>McKie-Thomson</v>
      </c>
      <c r="C31" s="13" t="str">
        <f>LOOKUP('Yr8.9G'!D31,Entries!$A$5:$A$385,Entries!$D$5:$D$385)</f>
        <v>RANGE HIGH SCHOOL</v>
      </c>
      <c r="D31" s="14">
        <v>272</v>
      </c>
      <c r="E31" s="30">
        <v>0.47013888888888888</v>
      </c>
      <c r="F31" s="35" t="s">
        <v>381</v>
      </c>
      <c r="G31" s="27">
        <v>28</v>
      </c>
    </row>
    <row r="32" spans="1:11" x14ac:dyDescent="0.45">
      <c r="A32" s="13" t="str">
        <f>LOOKUP('Yr8.9G'!D32,Entries!$A$5:$A$385,Entries!$B$5:$B$385)</f>
        <v>Emily</v>
      </c>
      <c r="B32" s="13" t="str">
        <f>LOOKUP('Yr8.9G'!D32,Entries!$A$5:$A$385,Entries!$C$5:$C$385)</f>
        <v>Raw</v>
      </c>
      <c r="C32" s="13" t="str">
        <f>LOOKUP('Yr8.9G'!D32,Entries!$A$5:$A$385,Entries!$D$5:$D$385)</f>
        <v>Merchant Taylors</v>
      </c>
      <c r="D32" s="14">
        <v>319</v>
      </c>
      <c r="E32" s="30">
        <v>0.47500000000000003</v>
      </c>
      <c r="F32" s="35" t="s">
        <v>381</v>
      </c>
      <c r="G32" s="27">
        <v>29</v>
      </c>
    </row>
    <row r="33" spans="1:7" x14ac:dyDescent="0.45">
      <c r="A33" s="13" t="str">
        <f>LOOKUP('Yr8.9G'!D33,Entries!$A$5:$A$385,Entries!$B$5:$B$385)</f>
        <v xml:space="preserve">Lucy </v>
      </c>
      <c r="B33" s="13" t="str">
        <f>LOOKUP('Yr8.9G'!D33,Entries!$A$5:$A$385,Entries!$C$5:$C$385)</f>
        <v>Bridge</v>
      </c>
      <c r="C33" s="13" t="str">
        <f>LOOKUP('Yr8.9G'!D33,Entries!$A$5:$A$385,Entries!$D$5:$D$385)</f>
        <v>Haydock High</v>
      </c>
      <c r="D33" s="14">
        <v>254</v>
      </c>
      <c r="E33" s="30">
        <v>0.4770833333333333</v>
      </c>
      <c r="F33" s="35" t="s">
        <v>384</v>
      </c>
      <c r="G33" s="27">
        <v>30</v>
      </c>
    </row>
    <row r="34" spans="1:7" x14ac:dyDescent="0.45">
      <c r="A34" s="13" t="str">
        <f>LOOKUP('Yr8.9G'!D34,Entries!$A$5:$A$385,Entries!$B$5:$B$385)</f>
        <v>Henrietta</v>
      </c>
      <c r="B34" s="13" t="str">
        <f>LOOKUP('Yr8.9G'!D34,Entries!$A$5:$A$385,Entries!$C$5:$C$385)</f>
        <v>Duffy</v>
      </c>
      <c r="C34" s="13" t="str">
        <f>LOOKUP('Yr8.9G'!D34,Entries!$A$5:$A$385,Entries!$D$5:$D$385)</f>
        <v>Wirral Grammar</v>
      </c>
      <c r="D34" s="14">
        <v>251</v>
      </c>
      <c r="E34" s="30">
        <v>0.52361111111111114</v>
      </c>
      <c r="F34" s="35" t="s">
        <v>379</v>
      </c>
      <c r="G34" s="27">
        <v>31</v>
      </c>
    </row>
    <row r="35" spans="1:7" x14ac:dyDescent="0.45">
      <c r="A35" s="13" t="e">
        <f>LOOKUP('Yr8.9G'!D35,Entries!$A$5:$A$385,Entries!$B$5:$B$385)</f>
        <v>#N/A</v>
      </c>
      <c r="B35" s="13" t="e">
        <f>LOOKUP('Yr8.9G'!D35,Entries!$A$5:$A$385,Entries!$C$5:$C$385)</f>
        <v>#N/A</v>
      </c>
      <c r="C35" s="13" t="e">
        <f>LOOKUP('Yr8.9G'!D35,Entries!$A$5:$A$385,Entries!$D$5:$D$385)</f>
        <v>#N/A</v>
      </c>
      <c r="D35" s="14"/>
      <c r="E35" s="29"/>
      <c r="F35" s="35"/>
      <c r="G35" s="27"/>
    </row>
    <row r="36" spans="1:7" x14ac:dyDescent="0.45">
      <c r="A36" s="13" t="e">
        <f>LOOKUP('Yr8.9G'!D36,Entries!$A$5:$A$385,Entries!$B$5:$B$385)</f>
        <v>#N/A</v>
      </c>
      <c r="B36" s="13" t="e">
        <f>LOOKUP('Yr8.9G'!D36,Entries!$A$5:$A$385,Entries!$C$5:$C$385)</f>
        <v>#N/A</v>
      </c>
      <c r="C36" s="13" t="e">
        <f>LOOKUP('Yr8.9G'!D36,Entries!$A$5:$A$385,Entries!$D$5:$D$385)</f>
        <v>#N/A</v>
      </c>
      <c r="D36" s="14"/>
      <c r="E36" s="17"/>
      <c r="F36" s="35"/>
      <c r="G36" s="27"/>
    </row>
    <row r="37" spans="1:7" x14ac:dyDescent="0.45">
      <c r="A37" s="13" t="e">
        <f>LOOKUP('Yr8.9G'!D37,Entries!$A$5:$A$385,Entries!$B$5:$B$385)</f>
        <v>#N/A</v>
      </c>
      <c r="B37" s="13" t="e">
        <f>LOOKUP('Yr8.9G'!D37,Entries!$A$5:$A$385,Entries!$C$5:$C$385)</f>
        <v>#N/A</v>
      </c>
      <c r="C37" s="13" t="e">
        <f>LOOKUP('Yr8.9G'!D37,Entries!$A$5:$A$385,Entries!$D$5:$D$385)</f>
        <v>#N/A</v>
      </c>
      <c r="D37" s="14"/>
      <c r="E37" s="16"/>
      <c r="F37" s="35"/>
      <c r="G37" s="27"/>
    </row>
    <row r="38" spans="1:7" x14ac:dyDescent="0.45">
      <c r="A38" s="13" t="e">
        <f>LOOKUP('Yr8.9G'!D38,Entries!$A$5:$A$385,Entries!$B$5:$B$385)</f>
        <v>#N/A</v>
      </c>
      <c r="B38" s="13" t="e">
        <f>LOOKUP('Yr8.9G'!D38,Entries!$A$5:$A$385,Entries!$C$5:$C$385)</f>
        <v>#N/A</v>
      </c>
      <c r="C38" s="13" t="e">
        <f>LOOKUP('Yr8.9G'!D38,Entries!$A$5:$A$385,Entries!$D$5:$D$385)</f>
        <v>#N/A</v>
      </c>
      <c r="D38" s="14"/>
      <c r="E38" s="16"/>
      <c r="F38" s="35"/>
      <c r="G38" s="27"/>
    </row>
    <row r="39" spans="1:7" x14ac:dyDescent="0.45">
      <c r="A39" s="13" t="e">
        <f>LOOKUP('Yr8.9G'!D39,Entries!$A$5:$A$385,Entries!$B$5:$B$385)</f>
        <v>#N/A</v>
      </c>
      <c r="B39" s="13" t="e">
        <f>LOOKUP('Yr8.9G'!D39,Entries!$A$5:$A$385,Entries!$C$5:$C$385)</f>
        <v>#N/A</v>
      </c>
      <c r="C39" s="13" t="e">
        <f>LOOKUP('Yr8.9G'!D39,Entries!$A$5:$A$385,Entries!$D$5:$D$385)</f>
        <v>#N/A</v>
      </c>
      <c r="D39" s="14"/>
      <c r="E39" s="16"/>
      <c r="F39" s="35"/>
      <c r="G39" s="27"/>
    </row>
    <row r="40" spans="1:7" x14ac:dyDescent="0.45">
      <c r="A40" s="13" t="e">
        <f>LOOKUP('Yr8.9G'!D40,Entries!$A$5:$A$385,Entries!$B$5:$B$385)</f>
        <v>#N/A</v>
      </c>
      <c r="B40" s="13" t="e">
        <f>LOOKUP('Yr8.9G'!D40,Entries!$A$5:$A$385,Entries!$C$5:$C$385)</f>
        <v>#N/A</v>
      </c>
      <c r="C40" s="13" t="e">
        <f>LOOKUP('Yr8.9G'!D40,Entries!$A$5:$A$385,Entries!$D$5:$D$385)</f>
        <v>#N/A</v>
      </c>
      <c r="D40" s="14"/>
      <c r="E40" s="16"/>
      <c r="F40" s="35"/>
      <c r="G40" s="27"/>
    </row>
    <row r="41" spans="1:7" x14ac:dyDescent="0.45">
      <c r="A41" s="13" t="e">
        <f>LOOKUP('Yr8.9G'!D41,Entries!$A$5:$A$385,Entries!$B$5:$B$385)</f>
        <v>#N/A</v>
      </c>
      <c r="B41" s="13" t="e">
        <f>LOOKUP('Yr8.9G'!D41,Entries!$A$5:$A$385,Entries!$C$5:$C$385)</f>
        <v>#N/A</v>
      </c>
      <c r="C41" s="13" t="e">
        <f>LOOKUP('Yr8.9G'!D41,Entries!$A$5:$A$385,Entries!$D$5:$D$385)</f>
        <v>#N/A</v>
      </c>
      <c r="D41" s="14"/>
      <c r="E41" s="16"/>
    </row>
    <row r="42" spans="1:7" x14ac:dyDescent="0.45">
      <c r="A42" s="13" t="e">
        <f>LOOKUP('Yr8.9G'!D42,Entries!$A$5:$A$385,Entries!$B$5:$B$385)</f>
        <v>#N/A</v>
      </c>
      <c r="B42" s="13" t="e">
        <f>LOOKUP('Yr8.9G'!D42,Entries!$A$5:$A$385,Entries!$C$5:$C$385)</f>
        <v>#N/A</v>
      </c>
      <c r="C42" s="13" t="e">
        <f>LOOKUP('Yr8.9G'!D42,Entries!$A$5:$A$385,Entries!$D$5:$D$385)</f>
        <v>#N/A</v>
      </c>
      <c r="D42" s="14"/>
      <c r="E42" s="17">
        <v>16.469668246445501</v>
      </c>
    </row>
    <row r="43" spans="1:7" x14ac:dyDescent="0.45">
      <c r="A43" s="13" t="e">
        <f>LOOKUP('Yr8.9G'!D43,Entries!$A$5:$A$385,Entries!$B$5:$B$385)</f>
        <v>#N/A</v>
      </c>
      <c r="B43" s="13" t="e">
        <f>LOOKUP('Yr8.9G'!D43,Entries!$A$5:$A$385,Entries!$C$5:$C$385)</f>
        <v>#N/A</v>
      </c>
      <c r="C43" s="13" t="e">
        <f>LOOKUP('Yr8.9G'!D43,Entries!$A$5:$A$385,Entries!$D$5:$D$385)</f>
        <v>#N/A</v>
      </c>
      <c r="D43" s="14"/>
      <c r="E43" s="17">
        <v>16.593974272173298</v>
      </c>
    </row>
    <row r="44" spans="1:7" x14ac:dyDescent="0.45">
      <c r="A44" s="13" t="e">
        <f>LOOKUP('Yr8.9G'!D44,Entries!$A$5:$A$385,Entries!$B$5:$B$385)</f>
        <v>#N/A</v>
      </c>
      <c r="B44" s="13" t="e">
        <f>LOOKUP('Yr8.9G'!D44,Entries!$A$5:$A$385,Entries!$C$5:$C$385)</f>
        <v>#N/A</v>
      </c>
      <c r="C44" s="13" t="e">
        <f>LOOKUP('Yr8.9G'!D44,Entries!$A$5:$A$385,Entries!$D$5:$D$385)</f>
        <v>#N/A</v>
      </c>
      <c r="D44" s="14"/>
      <c r="E44" s="17">
        <v>16.718280297901199</v>
      </c>
    </row>
    <row r="45" spans="1:7" x14ac:dyDescent="0.45">
      <c r="A45" s="13" t="e">
        <f>LOOKUP('Yr8.9G'!D45,Entries!$A$5:$A$385,Entries!$B$5:$B$385)</f>
        <v>#N/A</v>
      </c>
      <c r="B45" s="13" t="e">
        <f>LOOKUP('Yr8.9G'!D45,Entries!$A$5:$A$385,Entries!$C$5:$C$385)</f>
        <v>#N/A</v>
      </c>
      <c r="C45" s="13" t="e">
        <f>LOOKUP('Yr8.9G'!D45,Entries!$A$5:$A$385,Entries!$D$5:$D$385)</f>
        <v>#N/A</v>
      </c>
      <c r="D45" s="14"/>
      <c r="E45" s="17">
        <v>16.842586323629</v>
      </c>
    </row>
    <row r="46" spans="1:7" x14ac:dyDescent="0.45">
      <c r="A46" s="13" t="e">
        <f>LOOKUP('Yr8.9G'!D46,Entries!$A$5:$A$385,Entries!$B$5:$B$385)</f>
        <v>#N/A</v>
      </c>
      <c r="B46" s="13" t="e">
        <f>LOOKUP('Yr8.9G'!D46,Entries!$A$5:$A$385,Entries!$C$5:$C$385)</f>
        <v>#N/A</v>
      </c>
      <c r="C46" s="13" t="e">
        <f>LOOKUP('Yr8.9G'!D46,Entries!$A$5:$A$385,Entries!$D$5:$D$385)</f>
        <v>#N/A</v>
      </c>
      <c r="D46" s="14"/>
      <c r="E46" s="17">
        <v>16.966892349356801</v>
      </c>
    </row>
    <row r="47" spans="1:7" x14ac:dyDescent="0.45">
      <c r="A47" s="13" t="e">
        <f>LOOKUP('Yr8.9G'!D47,Entries!$A$5:$A$385,Entries!$B$5:$B$385)</f>
        <v>#N/A</v>
      </c>
      <c r="B47" s="13" t="e">
        <f>LOOKUP('Yr8.9G'!D47,Entries!$A$5:$A$385,Entries!$C$5:$C$385)</f>
        <v>#N/A</v>
      </c>
      <c r="C47" s="13" t="e">
        <f>LOOKUP('Yr8.9G'!D47,Entries!$A$5:$A$385,Entries!$D$5:$D$385)</f>
        <v>#N/A</v>
      </c>
      <c r="D47" s="14"/>
      <c r="E47" s="17">
        <v>17.091198375084598</v>
      </c>
    </row>
    <row r="48" spans="1:7" x14ac:dyDescent="0.45">
      <c r="A48" s="13" t="e">
        <f>LOOKUP('Yr8.9G'!D48,Entries!$A$5:$A$385,Entries!$B$5:$B$385)</f>
        <v>#N/A</v>
      </c>
      <c r="B48" s="13" t="e">
        <f>LOOKUP('Yr8.9G'!D48,Entries!$A$5:$A$385,Entries!$C$5:$C$385)</f>
        <v>#N/A</v>
      </c>
      <c r="C48" s="13" t="e">
        <f>LOOKUP('Yr8.9G'!D48,Entries!$A$5:$A$385,Entries!$D$5:$D$385)</f>
        <v>#N/A</v>
      </c>
      <c r="D48" s="14"/>
      <c r="E48" s="17">
        <v>17.215504400812499</v>
      </c>
    </row>
    <row r="49" spans="1:5" x14ac:dyDescent="0.45">
      <c r="A49" s="13" t="e">
        <f>LOOKUP('Yr8.9G'!D49,Entries!$A$5:$A$385,Entries!$B$5:$B$385)</f>
        <v>#N/A</v>
      </c>
      <c r="B49" s="13" t="e">
        <f>LOOKUP('Yr8.9G'!D49,Entries!$A$5:$A$385,Entries!$C$5:$C$385)</f>
        <v>#N/A</v>
      </c>
      <c r="C49" s="13" t="e">
        <f>LOOKUP('Yr8.9G'!D49,Entries!$A$5:$A$385,Entries!$D$5:$D$385)</f>
        <v>#N/A</v>
      </c>
      <c r="D49" s="14"/>
      <c r="E49" s="17">
        <v>17.3398104265403</v>
      </c>
    </row>
    <row r="50" spans="1:5" x14ac:dyDescent="0.45">
      <c r="A50" s="13" t="e">
        <f>LOOKUP('Yr8.9G'!D50,Entries!$A$5:$A$385,Entries!$B$5:$B$385)</f>
        <v>#N/A</v>
      </c>
      <c r="B50" s="13" t="e">
        <f>LOOKUP('Yr8.9G'!D50,Entries!$A$5:$A$385,Entries!$C$5:$C$385)</f>
        <v>#N/A</v>
      </c>
      <c r="C50" s="13" t="e">
        <f>LOOKUP('Yr8.9G'!D50,Entries!$A$5:$A$385,Entries!$D$5:$D$385)</f>
        <v>#N/A</v>
      </c>
      <c r="D50" s="14"/>
      <c r="E50" s="17">
        <v>17.464116452268101</v>
      </c>
    </row>
    <row r="51" spans="1:5" x14ac:dyDescent="0.45">
      <c r="A51" s="13" t="e">
        <f>LOOKUP('Yr8.9G'!D51,Entries!$A$5:$A$385,Entries!$B$5:$B$385)</f>
        <v>#N/A</v>
      </c>
      <c r="B51" s="13" t="e">
        <f>LOOKUP('Yr8.9G'!D51,Entries!$A$5:$A$385,Entries!$C$5:$C$385)</f>
        <v>#N/A</v>
      </c>
      <c r="C51" s="13" t="e">
        <f>LOOKUP('Yr8.9G'!D51,Entries!$A$5:$A$385,Entries!$D$5:$D$385)</f>
        <v>#N/A</v>
      </c>
      <c r="D51" s="14"/>
      <c r="E51" s="17">
        <v>17.588422477995898</v>
      </c>
    </row>
    <row r="52" spans="1:5" x14ac:dyDescent="0.45">
      <c r="A52" s="13" t="e">
        <f>LOOKUP('Yr8.9G'!D52,Entries!$A$5:$A$385,Entries!$B$5:$B$385)</f>
        <v>#N/A</v>
      </c>
      <c r="B52" s="13" t="e">
        <f>LOOKUP('Yr8.9G'!D52,Entries!$A$5:$A$385,Entries!$C$5:$C$385)</f>
        <v>#N/A</v>
      </c>
      <c r="C52" s="13" t="e">
        <f>LOOKUP('Yr8.9G'!D52,Entries!$A$5:$A$385,Entries!$D$5:$D$385)</f>
        <v>#N/A</v>
      </c>
      <c r="D52" s="14"/>
      <c r="E52" s="17">
        <v>17.712728503723799</v>
      </c>
    </row>
    <row r="53" spans="1:5" x14ac:dyDescent="0.45">
      <c r="A53" s="13" t="e">
        <f>LOOKUP('Yr8.9G'!D53,Entries!$A$5:$A$385,Entries!$B$5:$B$385)</f>
        <v>#N/A</v>
      </c>
      <c r="B53" s="13" t="e">
        <f>LOOKUP('Yr8.9G'!D53,Entries!$A$5:$A$385,Entries!$C$5:$C$385)</f>
        <v>#N/A</v>
      </c>
      <c r="C53" s="13" t="e">
        <f>LOOKUP('Yr8.9G'!D53,Entries!$A$5:$A$385,Entries!$D$5:$D$385)</f>
        <v>#N/A</v>
      </c>
      <c r="D53" s="14"/>
      <c r="E53" s="17">
        <v>17.8370345294516</v>
      </c>
    </row>
    <row r="54" spans="1:5" x14ac:dyDescent="0.45">
      <c r="A54" s="13" t="e">
        <f>LOOKUP('Yr8.9G'!D54,Entries!$A$5:$A$385,Entries!$B$5:$B$385)</f>
        <v>#N/A</v>
      </c>
      <c r="B54" s="13" t="e">
        <f>LOOKUP('Yr8.9G'!D54,Entries!$A$5:$A$385,Entries!$C$5:$C$385)</f>
        <v>#N/A</v>
      </c>
      <c r="C54" s="13" t="e">
        <f>LOOKUP('Yr8.9G'!D54,Entries!$A$5:$A$385,Entries!$D$5:$D$385)</f>
        <v>#N/A</v>
      </c>
      <c r="D54" s="14"/>
      <c r="E54" s="17">
        <v>17.961340555179401</v>
      </c>
    </row>
    <row r="55" spans="1:5" x14ac:dyDescent="0.45">
      <c r="A55" s="13" t="e">
        <f>LOOKUP('Yr8.9G'!D55,Entries!$A$5:$A$385,Entries!$B$5:$B$385)</f>
        <v>#N/A</v>
      </c>
      <c r="B55" s="13" t="e">
        <f>LOOKUP('Yr8.9G'!D55,Entries!$A$5:$A$385,Entries!$C$5:$C$385)</f>
        <v>#N/A</v>
      </c>
      <c r="C55" s="13" t="e">
        <f>LOOKUP('Yr8.9G'!D55,Entries!$A$5:$A$385,Entries!$D$5:$D$385)</f>
        <v>#N/A</v>
      </c>
      <c r="D55" s="14"/>
      <c r="E55" s="17">
        <v>18.085646580907301</v>
      </c>
    </row>
    <row r="56" spans="1:5" x14ac:dyDescent="0.45">
      <c r="A56" s="13" t="e">
        <f>LOOKUP('Yr8.9G'!D56,Entries!$A$5:$A$385,Entries!$B$5:$B$385)</f>
        <v>#N/A</v>
      </c>
      <c r="B56" s="13" t="e">
        <f>LOOKUP('Yr8.9G'!D56,Entries!$A$5:$A$385,Entries!$C$5:$C$385)</f>
        <v>#N/A</v>
      </c>
      <c r="C56" s="13" t="e">
        <f>LOOKUP('Yr8.9G'!D56,Entries!$A$5:$A$385,Entries!$D$5:$D$385)</f>
        <v>#N/A</v>
      </c>
      <c r="D56" s="14"/>
      <c r="E56" s="16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zoomScale="90" zoomScaleNormal="90" workbookViewId="0">
      <selection activeCell="H14" sqref="H14:M27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6" max="6" width="9.06640625" style="10"/>
    <col min="7" max="7" width="10.46484375" style="9" bestFit="1" customWidth="1"/>
    <col min="8" max="8" width="18.1328125" bestFit="1" customWidth="1"/>
    <col min="9" max="9" width="16.53125" bestFit="1" customWidth="1"/>
    <col min="10" max="10" width="11.59765625" bestFit="1" customWidth="1"/>
  </cols>
  <sheetData>
    <row r="2" spans="1:13" x14ac:dyDescent="0.45">
      <c r="F2" s="32"/>
    </row>
    <row r="3" spans="1:13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2"/>
      <c r="H3" s="1"/>
      <c r="I3" s="1"/>
      <c r="J3" s="1"/>
      <c r="K3" s="6"/>
    </row>
    <row r="4" spans="1:13" x14ac:dyDescent="0.45">
      <c r="A4" s="13" t="str">
        <f>LOOKUP('Inter.Senior Girls'!D4,Entries!$A$5:$A$385,Entries!$B$5:$B$385)</f>
        <v xml:space="preserve">Ella </v>
      </c>
      <c r="B4" s="13" t="str">
        <f>LOOKUP('Inter.Senior Girls'!D4,Entries!$A$5:$A$385,Entries!$C$5:$C$385)</f>
        <v>McNiven</v>
      </c>
      <c r="C4" s="13" t="str">
        <f>LOOKUP('Inter.Senior Girls'!D4,Entries!$A$5:$A$385,Entries!$D$5:$D$385)</f>
        <v>King David</v>
      </c>
      <c r="D4" s="14">
        <v>286</v>
      </c>
      <c r="E4" s="30">
        <v>0.45416666666666666</v>
      </c>
      <c r="F4" s="33" t="s">
        <v>380</v>
      </c>
      <c r="G4" s="9">
        <v>1</v>
      </c>
      <c r="H4" s="13" t="s">
        <v>380</v>
      </c>
      <c r="I4" s="13">
        <v>12</v>
      </c>
      <c r="J4" s="14"/>
      <c r="K4" s="15"/>
    </row>
    <row r="5" spans="1:13" s="2" customFormat="1" x14ac:dyDescent="0.45">
      <c r="A5" s="13" t="s">
        <v>215</v>
      </c>
      <c r="B5" s="13" t="s">
        <v>342</v>
      </c>
      <c r="C5" s="13" t="e">
        <f>LOOKUP('Inter.Senior Girls'!D5,Entries!$A$5:$A$385,Entries!$D$5:$D$385)</f>
        <v>#N/A</v>
      </c>
      <c r="D5" s="14" t="s">
        <v>390</v>
      </c>
      <c r="E5" s="30">
        <v>0.4694444444444445</v>
      </c>
      <c r="F5" s="39" t="s">
        <v>380</v>
      </c>
      <c r="G5" s="26">
        <v>2</v>
      </c>
      <c r="H5" s="13" t="s">
        <v>379</v>
      </c>
      <c r="I5" s="13">
        <v>41</v>
      </c>
      <c r="J5" s="14"/>
      <c r="K5" s="15"/>
    </row>
    <row r="6" spans="1:13" x14ac:dyDescent="0.45">
      <c r="A6" s="13" t="str">
        <f>LOOKUP('Inter.Senior Girls'!D6,Entries!$A$5:$A$385,Entries!$B$5:$B$385)</f>
        <v>Jessica</v>
      </c>
      <c r="B6" s="13" t="str">
        <f>LOOKUP('Inter.Senior Girls'!D6,Entries!$A$5:$A$385,Entries!$C$5:$C$385)</f>
        <v>Cook</v>
      </c>
      <c r="C6" s="13" t="str">
        <f>LOOKUP('Inter.Senior Girls'!D6,Entries!$A$5:$A$385,Entries!$D$5:$D$385)</f>
        <v>Carmel College</v>
      </c>
      <c r="D6" s="14">
        <v>304</v>
      </c>
      <c r="E6" s="30">
        <v>0.48333333333333334</v>
      </c>
      <c r="F6" s="10" t="s">
        <v>384</v>
      </c>
      <c r="G6" s="26">
        <v>3</v>
      </c>
      <c r="H6" s="13" t="s">
        <v>381</v>
      </c>
      <c r="I6" s="13">
        <v>60</v>
      </c>
      <c r="J6" s="14" t="s">
        <v>390</v>
      </c>
      <c r="K6" s="15"/>
    </row>
    <row r="7" spans="1:13" x14ac:dyDescent="0.45">
      <c r="A7" s="13" t="str">
        <f>LOOKUP('Inter.Senior Girls'!D7,Entries!$A$5:$A$385,Entries!$B$5:$B$385)</f>
        <v>Caitlin</v>
      </c>
      <c r="B7" s="13" t="str">
        <f>LOOKUP('Inter.Senior Girls'!D7,Entries!$A$5:$A$385,Entries!$C$5:$C$385)</f>
        <v>Robinson</v>
      </c>
      <c r="C7" s="13" t="str">
        <f>LOOKUP('Inter.Senior Girls'!D7,Entries!$A$5:$A$385,Entries!$D$5:$D$385)</f>
        <v>St Edward's College</v>
      </c>
      <c r="D7" s="14">
        <v>280</v>
      </c>
      <c r="E7" s="30">
        <v>0.48888888888888887</v>
      </c>
      <c r="F7" s="10" t="s">
        <v>380</v>
      </c>
      <c r="G7" s="28">
        <v>4</v>
      </c>
      <c r="H7" s="13"/>
      <c r="I7" s="13"/>
      <c r="J7" s="14"/>
      <c r="K7" s="15"/>
      <c r="L7" s="3"/>
    </row>
    <row r="8" spans="1:13" x14ac:dyDescent="0.45">
      <c r="A8" s="13" t="str">
        <f>LOOKUP('Inter.Senior Girls'!D8,Entries!$A$5:$A$385,Entries!$B$5:$B$385)</f>
        <v>Niamh</v>
      </c>
      <c r="B8" s="13" t="str">
        <f>LOOKUP('Inter.Senior Girls'!D8,Entries!$A$5:$A$385,Entries!$C$5:$C$385)</f>
        <v>Donnelly</v>
      </c>
      <c r="C8" s="13" t="str">
        <f>LOOKUP('Inter.Senior Girls'!D8,Entries!$A$5:$A$385,Entries!$D$5:$D$385)</f>
        <v>St Edward's College</v>
      </c>
      <c r="D8" s="14">
        <v>283</v>
      </c>
      <c r="E8" s="30">
        <v>0.50277777777777777</v>
      </c>
      <c r="F8" s="10" t="s">
        <v>380</v>
      </c>
      <c r="G8" s="28">
        <v>5</v>
      </c>
      <c r="H8" s="13"/>
      <c r="I8" s="13"/>
      <c r="J8" s="14"/>
      <c r="K8" s="15"/>
      <c r="L8" s="3"/>
    </row>
    <row r="9" spans="1:13" x14ac:dyDescent="0.45">
      <c r="A9" s="13" t="str">
        <f>LOOKUP('Inter.Senior Girls'!D9,Entries!$A$5:$A$385,Entries!$B$5:$B$385)</f>
        <v>Ciara</v>
      </c>
      <c r="B9" s="13" t="str">
        <f>LOOKUP('Inter.Senior Girls'!D9,Entries!$A$5:$A$385,Entries!$C$5:$C$385)</f>
        <v>Finlay</v>
      </c>
      <c r="C9" s="13" t="str">
        <f>LOOKUP('Inter.Senior Girls'!D9,Entries!$A$5:$A$385,Entries!$D$5:$D$385)</f>
        <v>St Edward's College</v>
      </c>
      <c r="D9" s="14">
        <v>282</v>
      </c>
      <c r="E9" s="30">
        <v>0.50416666666666665</v>
      </c>
      <c r="F9" s="10" t="s">
        <v>380</v>
      </c>
      <c r="G9" s="28">
        <v>6</v>
      </c>
      <c r="K9" s="15"/>
      <c r="L9" s="4"/>
    </row>
    <row r="10" spans="1:13" x14ac:dyDescent="0.45">
      <c r="A10" s="13" t="str">
        <f>LOOKUP('Inter.Senior Girls'!D10,Entries!$A$5:$A$385,Entries!$B$5:$B$385)</f>
        <v>Katie</v>
      </c>
      <c r="B10" s="13" t="str">
        <f>LOOKUP('Inter.Senior Girls'!D10,Entries!$A$5:$A$385,Entries!$C$5:$C$385)</f>
        <v>Thompson</v>
      </c>
      <c r="C10" s="13" t="str">
        <f>LOOKUP('Inter.Senior Girls'!D10,Entries!$A$5:$A$385,Entries!$D$5:$D$385)</f>
        <v>West Kirby</v>
      </c>
      <c r="D10" s="14">
        <v>300</v>
      </c>
      <c r="E10" s="30">
        <v>0.50486111111111109</v>
      </c>
      <c r="F10" s="10" t="s">
        <v>379</v>
      </c>
      <c r="G10" s="28">
        <v>7</v>
      </c>
      <c r="K10" s="15"/>
    </row>
    <row r="11" spans="1:13" x14ac:dyDescent="0.45">
      <c r="A11" s="13" t="str">
        <f>LOOKUP('Inter.Senior Girls'!D11,Entries!$A$5:$A$385,Entries!$B$5:$B$385)</f>
        <v>Isabel</v>
      </c>
      <c r="B11" s="13" t="str">
        <f>LOOKUP('Inter.Senior Girls'!D11,Entries!$A$5:$A$385,Entries!$C$5:$C$385)</f>
        <v>Hodder</v>
      </c>
      <c r="C11" s="13" t="str">
        <f>LOOKUP('Inter.Senior Girls'!D11,Entries!$A$5:$A$385,Entries!$D$5:$D$385)</f>
        <v>Wirral Grammar</v>
      </c>
      <c r="D11" s="14">
        <v>275</v>
      </c>
      <c r="E11" s="30">
        <v>0.50555555555555554</v>
      </c>
      <c r="F11" s="10" t="s">
        <v>379</v>
      </c>
      <c r="G11" s="28">
        <v>8</v>
      </c>
    </row>
    <row r="12" spans="1:13" x14ac:dyDescent="0.45">
      <c r="A12" s="13" t="str">
        <f>LOOKUP('Inter.Senior Girls'!D12,Entries!$A$5:$A$385,Entries!$B$5:$B$385)</f>
        <v>Lilly Ann</v>
      </c>
      <c r="B12" s="13" t="str">
        <f>LOOKUP('Inter.Senior Girls'!D12,Entries!$A$5:$A$385,Entries!$C$5:$C$385)</f>
        <v>Grayson</v>
      </c>
      <c r="C12" s="13" t="str">
        <f>LOOKUP('Inter.Senior Girls'!D12,Entries!$A$5:$A$385,Entries!$D$5:$D$385)</f>
        <v>Formby High School</v>
      </c>
      <c r="D12" s="14">
        <v>285</v>
      </c>
      <c r="E12" s="30">
        <v>0.5083333333333333</v>
      </c>
      <c r="F12" s="32" t="s">
        <v>381</v>
      </c>
      <c r="G12" s="27">
        <v>9</v>
      </c>
    </row>
    <row r="13" spans="1:13" x14ac:dyDescent="0.45">
      <c r="A13" s="13" t="str">
        <f>LOOKUP('Inter.Senior Girls'!D13,Entries!$A$5:$A$385,Entries!$B$5:$B$385)</f>
        <v>Lucy</v>
      </c>
      <c r="B13" s="13" t="str">
        <f>LOOKUP('Inter.Senior Girls'!D13,Entries!$A$5:$A$385,Entries!$C$5:$C$385)</f>
        <v>Hignett</v>
      </c>
      <c r="C13" s="13" t="str">
        <f>LOOKUP('Inter.Senior Girls'!D13,Entries!$A$5:$A$385,Entries!$D$5:$D$385)</f>
        <v>Wirral Grammar</v>
      </c>
      <c r="D13" s="14">
        <v>277</v>
      </c>
      <c r="E13" s="30">
        <v>0.51666666666666672</v>
      </c>
      <c r="F13" s="32" t="s">
        <v>379</v>
      </c>
      <c r="G13" s="27">
        <v>10</v>
      </c>
      <c r="H13">
        <v>12</v>
      </c>
      <c r="I13">
        <v>60</v>
      </c>
      <c r="J13">
        <v>41</v>
      </c>
    </row>
    <row r="14" spans="1:13" x14ac:dyDescent="0.45">
      <c r="A14" s="13" t="str">
        <f>LOOKUP('Inter.Senior Girls'!D14,Entries!$A$5:$A$385,Entries!$B$5:$B$385)</f>
        <v>Lucy</v>
      </c>
      <c r="B14" s="13" t="str">
        <f>LOOKUP('Inter.Senior Girls'!D14,Entries!$A$5:$A$385,Entries!$C$5:$C$385)</f>
        <v>Miller</v>
      </c>
      <c r="C14" s="13" t="str">
        <f>LOOKUP('Inter.Senior Girls'!D14,Entries!$A$5:$A$385,Entries!$D$5:$D$385)</f>
        <v>Liverpool College</v>
      </c>
      <c r="D14" s="14">
        <v>306</v>
      </c>
      <c r="E14" s="30">
        <v>0.52083333333333337</v>
      </c>
      <c r="F14" s="34" t="s">
        <v>380</v>
      </c>
      <c r="G14" s="27">
        <v>11</v>
      </c>
      <c r="H14" t="s">
        <v>380</v>
      </c>
      <c r="I14" t="s">
        <v>381</v>
      </c>
      <c r="J14" t="s">
        <v>379</v>
      </c>
      <c r="K14" t="s">
        <v>384</v>
      </c>
      <c r="L14" t="s">
        <v>386</v>
      </c>
      <c r="M14" t="s">
        <v>392</v>
      </c>
    </row>
    <row r="15" spans="1:13" x14ac:dyDescent="0.45">
      <c r="A15" s="13" t="str">
        <f>LOOKUP('Inter.Senior Girls'!D15,Entries!$A$5:$A$385,Entries!$B$5:$B$385)</f>
        <v xml:space="preserve">Jess </v>
      </c>
      <c r="B15" s="13" t="str">
        <f>LOOKUP('Inter.Senior Girls'!D15,Entries!$A$5:$A$385,Entries!$C$5:$C$385)</f>
        <v>Dean</v>
      </c>
      <c r="C15" s="13" t="str">
        <f>LOOKUP('Inter.Senior Girls'!D15,Entries!$A$5:$A$385,Entries!$D$5:$D$385)</f>
        <v>Greenbank</v>
      </c>
      <c r="D15" s="14">
        <v>288</v>
      </c>
      <c r="E15" s="30">
        <v>0.52083333333333337</v>
      </c>
      <c r="F15" s="32" t="s">
        <v>386</v>
      </c>
      <c r="G15" s="27">
        <v>12</v>
      </c>
      <c r="H15" t="s">
        <v>183</v>
      </c>
      <c r="I15" t="s">
        <v>77</v>
      </c>
      <c r="J15" t="s">
        <v>200</v>
      </c>
      <c r="K15" t="s">
        <v>236</v>
      </c>
      <c r="L15" t="s">
        <v>250</v>
      </c>
    </row>
    <row r="16" spans="1:13" x14ac:dyDescent="0.45">
      <c r="A16" s="13" t="str">
        <f>LOOKUP('Inter.Senior Girls'!D16,Entries!$A$5:$A$385,Entries!$B$5:$B$385)</f>
        <v>Millie</v>
      </c>
      <c r="B16" s="13" t="str">
        <f>LOOKUP('Inter.Senior Girls'!D16,Entries!$A$5:$A$385,Entries!$C$5:$C$385)</f>
        <v>Raine</v>
      </c>
      <c r="C16" s="13" t="str">
        <f>LOOKUP('Inter.Senior Girls'!D16,Entries!$A$5:$A$385,Entries!$D$5:$D$385)</f>
        <v>Carmel College</v>
      </c>
      <c r="D16" s="14">
        <v>305</v>
      </c>
      <c r="E16" s="30">
        <v>0.52847222222222223</v>
      </c>
      <c r="F16" s="32" t="s">
        <v>384</v>
      </c>
      <c r="G16" s="27">
        <v>13</v>
      </c>
      <c r="H16" t="s">
        <v>58</v>
      </c>
      <c r="I16" t="s">
        <v>383</v>
      </c>
      <c r="J16" t="s">
        <v>382</v>
      </c>
      <c r="K16" t="s">
        <v>387</v>
      </c>
    </row>
    <row r="17" spans="1:11" x14ac:dyDescent="0.45">
      <c r="A17" s="13" t="str">
        <f>LOOKUP('Inter.Senior Girls'!D17,Entries!$A$5:$A$385,Entries!$B$5:$B$385)</f>
        <v>Jennifer</v>
      </c>
      <c r="B17" s="13" t="str">
        <f>LOOKUP('Inter.Senior Girls'!D17,Entries!$A$5:$A$385,Entries!$C$5:$C$385)</f>
        <v>Williamson</v>
      </c>
      <c r="C17" s="13" t="str">
        <f>LOOKUP('Inter.Senior Girls'!D17,Entries!$A$5:$A$385,Entries!$D$5:$D$385)</f>
        <v>Formby High School</v>
      </c>
      <c r="D17" s="14">
        <v>284</v>
      </c>
      <c r="E17" s="30">
        <v>0.53680555555555554</v>
      </c>
      <c r="F17" s="32" t="s">
        <v>381</v>
      </c>
      <c r="G17" s="27">
        <v>14</v>
      </c>
      <c r="H17" t="s">
        <v>343</v>
      </c>
      <c r="I17" t="s">
        <v>245</v>
      </c>
      <c r="J17" t="s">
        <v>37</v>
      </c>
      <c r="K17" t="s">
        <v>111</v>
      </c>
    </row>
    <row r="18" spans="1:11" x14ac:dyDescent="0.45">
      <c r="A18" s="13" t="str">
        <f>LOOKUP('Inter.Senior Girls'!D18,Entries!$A$5:$A$385,Entries!$B$5:$B$385)</f>
        <v>Freya</v>
      </c>
      <c r="B18" s="13" t="str">
        <f>LOOKUP('Inter.Senior Girls'!D18,Entries!$A$5:$A$385,Entries!$C$5:$C$385)</f>
        <v>Walsh</v>
      </c>
      <c r="C18" s="13" t="str">
        <f>LOOKUP('Inter.Senior Girls'!D18,Entries!$A$5:$A$385,Entries!$D$5:$D$385)</f>
        <v>RANGE HIGH SCHOOL</v>
      </c>
      <c r="D18" s="14">
        <v>279</v>
      </c>
      <c r="E18" s="30">
        <v>0.53819444444444442</v>
      </c>
      <c r="F18" s="32" t="s">
        <v>381</v>
      </c>
      <c r="G18" s="27">
        <v>15</v>
      </c>
      <c r="H18" t="s">
        <v>269</v>
      </c>
      <c r="I18" t="s">
        <v>385</v>
      </c>
      <c r="J18" t="s">
        <v>19</v>
      </c>
      <c r="K18" t="s">
        <v>391</v>
      </c>
    </row>
    <row r="19" spans="1:11" x14ac:dyDescent="0.45">
      <c r="A19" s="13" t="str">
        <f>LOOKUP('Inter.Senior Girls'!D19,Entries!$A$5:$A$385,Entries!$B$5:$B$385)</f>
        <v>Rachel</v>
      </c>
      <c r="B19" s="13" t="str">
        <f>LOOKUP('Inter.Senior Girls'!D19,Entries!$A$5:$A$385,Entries!$C$5:$C$385)</f>
        <v>Hurst</v>
      </c>
      <c r="C19" s="13" t="str">
        <f>LOOKUP('Inter.Senior Girls'!D19,Entries!$A$5:$A$385,Entries!$D$5:$D$385)</f>
        <v>BHSA</v>
      </c>
      <c r="D19" s="14">
        <v>289</v>
      </c>
      <c r="E19" s="30">
        <v>0.54791666666666672</v>
      </c>
      <c r="F19" s="32" t="s">
        <v>379</v>
      </c>
      <c r="G19" s="27">
        <v>16</v>
      </c>
      <c r="H19" t="s">
        <v>362</v>
      </c>
      <c r="I19" t="s">
        <v>40</v>
      </c>
      <c r="K19" t="s">
        <v>395</v>
      </c>
    </row>
    <row r="20" spans="1:11" x14ac:dyDescent="0.45">
      <c r="A20" s="13" t="str">
        <f>LOOKUP('Inter.Senior Girls'!D20,Entries!$A$5:$A$385,Entries!$B$5:$B$385)</f>
        <v>Phoebe</v>
      </c>
      <c r="B20" s="13" t="str">
        <f>LOOKUP('Inter.Senior Girls'!D20,Entries!$A$5:$A$385,Entries!$C$5:$C$385)</f>
        <v>Croft</v>
      </c>
      <c r="C20" s="13" t="str">
        <f>LOOKUP('Inter.Senior Girls'!D20,Entries!$A$5:$A$385,Entries!$D$5:$D$385)</f>
        <v>West Kirby</v>
      </c>
      <c r="D20" s="14">
        <v>301</v>
      </c>
      <c r="E20" s="30">
        <v>0.55625000000000002</v>
      </c>
      <c r="F20" s="32" t="s">
        <v>379</v>
      </c>
      <c r="G20" s="27">
        <v>17</v>
      </c>
      <c r="H20" t="s">
        <v>359</v>
      </c>
      <c r="I20" t="s">
        <v>316</v>
      </c>
    </row>
    <row r="21" spans="1:11" x14ac:dyDescent="0.45">
      <c r="A21" s="13" t="str">
        <f>LOOKUP('Inter.Senior Girls'!D21,Entries!$A$5:$A$385,Entries!$B$5:$B$385)</f>
        <v>Alyx</v>
      </c>
      <c r="B21" s="13" t="str">
        <f>LOOKUP('Inter.Senior Girls'!D21,Entries!$A$5:$A$385,Entries!$C$5:$C$385)</f>
        <v>Bridge</v>
      </c>
      <c r="C21" s="13" t="str">
        <f>LOOKUP('Inter.Senior Girls'!D21,Entries!$A$5:$A$385,Entries!$D$5:$D$385)</f>
        <v>Haydock High</v>
      </c>
      <c r="D21" s="14">
        <v>278</v>
      </c>
      <c r="E21" s="30">
        <v>0.56041666666666667</v>
      </c>
      <c r="F21" s="32" t="s">
        <v>384</v>
      </c>
      <c r="G21" s="27">
        <v>18</v>
      </c>
      <c r="H21" t="s">
        <v>55</v>
      </c>
    </row>
    <row r="22" spans="1:11" x14ac:dyDescent="0.45">
      <c r="A22" s="13" t="str">
        <f>LOOKUP('Inter.Senior Girls'!D22,Entries!$A$5:$A$385,Entries!$B$5:$B$385)</f>
        <v>Rachel</v>
      </c>
      <c r="B22" s="13" t="str">
        <f>LOOKUP('Inter.Senior Girls'!D22,Entries!$A$5:$A$385,Entries!$C$5:$C$385)</f>
        <v>Theobald</v>
      </c>
      <c r="C22" s="13" t="str">
        <f>LOOKUP('Inter.Senior Girls'!D22,Entries!$A$5:$A$385,Entries!$D$5:$D$385)</f>
        <v>Upton Hall</v>
      </c>
      <c r="D22" s="14">
        <v>274</v>
      </c>
      <c r="E22" s="30">
        <v>0.57430555555555551</v>
      </c>
      <c r="F22" s="32" t="s">
        <v>379</v>
      </c>
      <c r="G22" s="27">
        <v>19</v>
      </c>
      <c r="H22" t="s">
        <v>67</v>
      </c>
    </row>
    <row r="23" spans="1:11" x14ac:dyDescent="0.45">
      <c r="A23" s="13" t="str">
        <f>LOOKUP('Inter.Senior Girls'!D23,Entries!$A$5:$A$385,Entries!$B$5:$B$385)</f>
        <v>Elizabeth</v>
      </c>
      <c r="B23" s="13" t="str">
        <f>LOOKUP('Inter.Senior Girls'!D23,Entries!$A$5:$A$385,Entries!$C$5:$C$385)</f>
        <v>Pedersen</v>
      </c>
      <c r="C23" s="13" t="str">
        <f>LOOKUP('Inter.Senior Girls'!D23,Entries!$A$5:$A$385,Entries!$D$5:$D$385)</f>
        <v>St Edward's College</v>
      </c>
      <c r="D23" s="14">
        <v>281</v>
      </c>
      <c r="E23" s="30">
        <v>0.59375</v>
      </c>
      <c r="F23" s="32" t="s">
        <v>380</v>
      </c>
      <c r="G23" s="27">
        <v>20</v>
      </c>
      <c r="H23" t="s">
        <v>388</v>
      </c>
    </row>
    <row r="24" spans="1:11" x14ac:dyDescent="0.45">
      <c r="A24" s="13" t="str">
        <f>LOOKUP('Inter.Senior Girls'!D24,Entries!$A$5:$A$385,Entries!$B$5:$B$385)</f>
        <v xml:space="preserve">Thomas </v>
      </c>
      <c r="B24" s="13" t="str">
        <f>LOOKUP('Inter.Senior Girls'!D24,Entries!$A$5:$A$385,Entries!$C$5:$C$385)</f>
        <v>McPartland</v>
      </c>
      <c r="C24" s="13" t="str">
        <f>LOOKUP('Inter.Senior Girls'!D24,Entries!$A$5:$A$385,Entries!$D$5:$D$385)</f>
        <v>King David</v>
      </c>
      <c r="D24" s="14">
        <v>27</v>
      </c>
      <c r="E24" s="30">
        <v>0.6166666666666667</v>
      </c>
      <c r="F24" s="32" t="s">
        <v>380</v>
      </c>
      <c r="G24" s="27">
        <v>21</v>
      </c>
      <c r="H24" t="s">
        <v>394</v>
      </c>
    </row>
    <row r="25" spans="1:11" x14ac:dyDescent="0.45">
      <c r="A25" s="13" t="str">
        <f>LOOKUP('Inter.Senior Girls'!D25,Entries!$A$5:$A$385,Entries!$B$5:$B$385)</f>
        <v>Phoebe</v>
      </c>
      <c r="B25" s="13" t="str">
        <f>LOOKUP('Inter.Senior Girls'!D25,Entries!$A$5:$A$385,Entries!$C$5:$C$385)</f>
        <v>Lucas</v>
      </c>
      <c r="C25" s="13" t="str">
        <f>LOOKUP('Inter.Senior Girls'!D25,Entries!$A$5:$A$385,Entries!$D$5:$D$385)</f>
        <v>Formby High School</v>
      </c>
      <c r="D25" s="14">
        <v>273</v>
      </c>
      <c r="E25" s="29" t="s">
        <v>390</v>
      </c>
      <c r="F25" s="32" t="s">
        <v>381</v>
      </c>
      <c r="G25" s="27">
        <v>22</v>
      </c>
      <c r="H25" t="s">
        <v>376</v>
      </c>
    </row>
    <row r="26" spans="1:11" x14ac:dyDescent="0.45">
      <c r="A26" s="13" t="e">
        <f>LOOKUP('Inter.Senior Girls'!D26,Entries!$A$5:$A$385,Entries!$B$5:$B$385)</f>
        <v>#N/A</v>
      </c>
      <c r="B26" s="13" t="e">
        <f>LOOKUP('Inter.Senior Girls'!D26,Entries!$A$5:$A$385,Entries!$C$5:$C$385)</f>
        <v>#N/A</v>
      </c>
      <c r="C26" s="13" t="e">
        <f>LOOKUP('Inter.Senior Girls'!D26,Entries!$A$5:$A$385,Entries!$D$5:$D$385)</f>
        <v>#N/A</v>
      </c>
      <c r="D26" s="14"/>
      <c r="E26" s="17"/>
      <c r="F26" s="32"/>
      <c r="G26" s="27"/>
      <c r="H26" t="s">
        <v>243</v>
      </c>
    </row>
    <row r="27" spans="1:11" x14ac:dyDescent="0.45">
      <c r="A27" s="13" t="e">
        <f>LOOKUP('Inter.Senior Girls'!D27,Entries!$A$5:$A$385,Entries!$B$5:$B$385)</f>
        <v>#N/A</v>
      </c>
      <c r="B27" s="13" t="e">
        <f>LOOKUP('Inter.Senior Girls'!D27,Entries!$A$5:$A$385,Entries!$C$5:$C$385)</f>
        <v>#N/A</v>
      </c>
      <c r="C27" s="13" t="e">
        <f>LOOKUP('Inter.Senior Girls'!D27,Entries!$A$5:$A$385,Entries!$D$5:$D$385)</f>
        <v>#N/A</v>
      </c>
      <c r="D27" s="14"/>
      <c r="E27" s="17"/>
      <c r="F27" s="32"/>
      <c r="G27" s="27"/>
    </row>
    <row r="28" spans="1:11" x14ac:dyDescent="0.45">
      <c r="A28" s="13" t="e">
        <f>LOOKUP('Inter.Senior Girls'!D28,Entries!$A$5:$A$385,Entries!$B$5:$B$385)</f>
        <v>#N/A</v>
      </c>
      <c r="B28" s="13" t="e">
        <f>LOOKUP('Inter.Senior Girls'!D28,Entries!$A$5:$A$385,Entries!$C$5:$C$385)</f>
        <v>#N/A</v>
      </c>
      <c r="C28" s="13" t="e">
        <f>LOOKUP('Inter.Senior Girls'!D28,Entries!$A$5:$A$385,Entries!$D$5:$D$385)</f>
        <v>#N/A</v>
      </c>
      <c r="D28" s="14"/>
      <c r="E28" s="17"/>
      <c r="F28" s="32"/>
      <c r="G28" s="27"/>
    </row>
    <row r="29" spans="1:11" x14ac:dyDescent="0.45">
      <c r="A29" s="13" t="e">
        <f>LOOKUP('Inter.Senior Girls'!D29,Entries!$A$5:$A$385,Entries!$B$5:$B$385)</f>
        <v>#N/A</v>
      </c>
      <c r="B29" s="13" t="e">
        <f>LOOKUP('Inter.Senior Girls'!D29,Entries!$A$5:$A$385,Entries!$C$5:$C$385)</f>
        <v>#N/A</v>
      </c>
      <c r="C29" s="13" t="e">
        <f>LOOKUP('Inter.Senior Girls'!D29,Entries!$A$5:$A$385,Entries!$D$5:$D$385)</f>
        <v>#N/A</v>
      </c>
      <c r="D29" s="14"/>
      <c r="E29" s="17"/>
      <c r="F29" s="32"/>
      <c r="G29" s="27"/>
    </row>
    <row r="30" spans="1:11" x14ac:dyDescent="0.45">
      <c r="A30" s="13" t="e">
        <f>LOOKUP('Inter.Senior Girls'!D30,Entries!$A$5:$A$385,Entries!$B$5:$B$385)</f>
        <v>#N/A</v>
      </c>
      <c r="B30" s="13" t="e">
        <f>LOOKUP('Inter.Senior Girls'!D30,Entries!$A$5:$A$385,Entries!$C$5:$C$385)</f>
        <v>#N/A</v>
      </c>
      <c r="C30" s="13" t="e">
        <f>LOOKUP('Inter.Senior Girls'!D30,Entries!$A$5:$A$385,Entries!$D$5:$D$385)</f>
        <v>#N/A</v>
      </c>
      <c r="D30" s="14"/>
      <c r="E30" s="17"/>
      <c r="F30" s="32"/>
      <c r="G30" s="27"/>
    </row>
    <row r="31" spans="1:11" x14ac:dyDescent="0.45">
      <c r="A31" s="13" t="e">
        <f>LOOKUP('Inter.Senior Girls'!D31,Entries!$A$5:$A$385,Entries!$B$5:$B$385)</f>
        <v>#N/A</v>
      </c>
      <c r="B31" s="13" t="e">
        <f>LOOKUP('Inter.Senior Girls'!D31,Entries!$A$5:$A$385,Entries!$C$5:$C$385)</f>
        <v>#N/A</v>
      </c>
      <c r="C31" s="13" t="e">
        <f>LOOKUP('Inter.Senior Girls'!D31,Entries!$A$5:$A$385,Entries!$D$5:$D$385)</f>
        <v>#N/A</v>
      </c>
      <c r="D31" s="14"/>
      <c r="E31" s="17"/>
      <c r="F31" s="32"/>
      <c r="G31" s="27"/>
    </row>
    <row r="32" spans="1:11" x14ac:dyDescent="0.45">
      <c r="A32" s="13" t="e">
        <f>LOOKUP('Inter.Senior Girls'!D32,Entries!$A$5:$A$385,Entries!$B$5:$B$385)</f>
        <v>#N/A</v>
      </c>
      <c r="B32" s="13" t="e">
        <f>LOOKUP('Inter.Senior Girls'!D32,Entries!$A$5:$A$385,Entries!$C$5:$C$385)</f>
        <v>#N/A</v>
      </c>
      <c r="C32" s="13" t="e">
        <f>LOOKUP('Inter.Senior Girls'!D32,Entries!$A$5:$A$385,Entries!$D$5:$D$385)</f>
        <v>#N/A</v>
      </c>
      <c r="D32" s="14"/>
      <c r="E32" s="17"/>
      <c r="F32" s="32"/>
      <c r="G32" s="27"/>
    </row>
    <row r="33" spans="1:7" x14ac:dyDescent="0.45">
      <c r="A33" s="13" t="e">
        <f>LOOKUP('Inter.Senior Girls'!D33,Entries!$A$5:$A$385,Entries!$B$5:$B$385)</f>
        <v>#N/A</v>
      </c>
      <c r="B33" s="13" t="e">
        <f>LOOKUP('Inter.Senior Girls'!D33,Entries!$A$5:$A$385,Entries!$C$5:$C$385)</f>
        <v>#N/A</v>
      </c>
      <c r="C33" s="13" t="e">
        <f>LOOKUP('Inter.Senior Girls'!D33,Entries!$A$5:$A$385,Entries!$D$5:$D$385)</f>
        <v>#N/A</v>
      </c>
      <c r="D33" s="14"/>
      <c r="E33" s="17"/>
      <c r="F33" s="32"/>
      <c r="G33" s="27"/>
    </row>
    <row r="34" spans="1:7" x14ac:dyDescent="0.45">
      <c r="A34" s="13" t="e">
        <f>LOOKUP('Inter.Senior Girls'!D34,Entries!$A$5:$A$385,Entries!$B$5:$B$385)</f>
        <v>#N/A</v>
      </c>
      <c r="B34" s="13" t="e">
        <f>LOOKUP('Inter.Senior Girls'!D34,Entries!$A$5:$A$385,Entries!$C$5:$C$385)</f>
        <v>#N/A</v>
      </c>
      <c r="C34" s="13" t="e">
        <f>LOOKUP('Inter.Senior Girls'!D34,Entries!$A$5:$A$385,Entries!$D$5:$D$385)</f>
        <v>#N/A</v>
      </c>
      <c r="D34" s="14"/>
      <c r="E34" s="17"/>
      <c r="F34" s="32"/>
      <c r="G34" s="27"/>
    </row>
    <row r="35" spans="1:7" x14ac:dyDescent="0.45">
      <c r="A35" s="13" t="e">
        <f>LOOKUP('Inter.Senior Girls'!D35,Entries!$A$5:$A$385,Entries!$B$5:$B$385)</f>
        <v>#N/A</v>
      </c>
      <c r="B35" s="13" t="e">
        <f>LOOKUP('Inter.Senior Girls'!D35,Entries!$A$5:$A$385,Entries!$C$5:$C$385)</f>
        <v>#N/A</v>
      </c>
      <c r="C35" s="13" t="e">
        <f>LOOKUP('Inter.Senior Girls'!D35,Entries!$A$5:$A$385,Entries!$D$5:$D$385)</f>
        <v>#N/A</v>
      </c>
      <c r="D35" s="14"/>
      <c r="E35" s="17"/>
      <c r="F35" s="32"/>
      <c r="G35" s="27"/>
    </row>
    <row r="36" spans="1:7" x14ac:dyDescent="0.45">
      <c r="A36" s="13" t="e">
        <f>LOOKUP('Inter.Senior Girls'!D36,Entries!$A$5:$A$385,Entries!$B$5:$B$385)</f>
        <v>#N/A</v>
      </c>
      <c r="B36" s="13" t="e">
        <f>LOOKUP('Inter.Senior Girls'!D36,Entries!$A$5:$A$385,Entries!$C$5:$C$385)</f>
        <v>#N/A</v>
      </c>
      <c r="C36" s="13" t="e">
        <f>LOOKUP('Inter.Senior Girls'!D36,Entries!$A$5:$A$385,Entries!$D$5:$D$385)</f>
        <v>#N/A</v>
      </c>
      <c r="D36" s="14"/>
      <c r="E36" s="17"/>
      <c r="F36" s="32"/>
      <c r="G36" s="27"/>
    </row>
    <row r="37" spans="1:7" x14ac:dyDescent="0.45">
      <c r="A37" s="13" t="e">
        <f>LOOKUP('Inter.Senior Girls'!D37,Entries!$A$5:$A$385,Entries!$B$5:$B$385)</f>
        <v>#N/A</v>
      </c>
      <c r="B37" s="13" t="e">
        <f>LOOKUP('Inter.Senior Girls'!D37,Entries!$A$5:$A$385,Entries!$C$5:$C$385)</f>
        <v>#N/A</v>
      </c>
      <c r="C37" s="13" t="e">
        <f>LOOKUP('Inter.Senior Girls'!D37,Entries!$A$5:$A$385,Entries!$D$5:$D$385)</f>
        <v>#N/A</v>
      </c>
      <c r="D37" s="14"/>
      <c r="E37" s="16"/>
      <c r="F37" s="32"/>
      <c r="G37" s="27"/>
    </row>
    <row r="38" spans="1:7" x14ac:dyDescent="0.45">
      <c r="A38" s="13" t="e">
        <f>LOOKUP('Inter.Senior Girls'!D38,Entries!$A$5:$A$385,Entries!$B$5:$B$385)</f>
        <v>#N/A</v>
      </c>
      <c r="B38" s="13" t="e">
        <f>LOOKUP('Inter.Senior Girls'!D38,Entries!$A$5:$A$385,Entries!$C$5:$C$385)</f>
        <v>#N/A</v>
      </c>
      <c r="C38" s="13" t="e">
        <f>LOOKUP('Inter.Senior Girls'!D38,Entries!$A$5:$A$385,Entries!$D$5:$D$385)</f>
        <v>#N/A</v>
      </c>
      <c r="D38" s="14"/>
      <c r="E38" s="16"/>
      <c r="F38" s="32"/>
      <c r="G38" s="27"/>
    </row>
    <row r="39" spans="1:7" x14ac:dyDescent="0.45">
      <c r="A39" s="13" t="e">
        <f>LOOKUP('Inter.Senior Girls'!D39,Entries!$A$5:$A$385,Entries!$B$5:$B$385)</f>
        <v>#N/A</v>
      </c>
      <c r="B39" s="13" t="e">
        <f>LOOKUP('Inter.Senior Girls'!D39,Entries!$A$5:$A$385,Entries!$C$5:$C$385)</f>
        <v>#N/A</v>
      </c>
      <c r="C39" s="13" t="e">
        <f>LOOKUP('Inter.Senior Girls'!D39,Entries!$A$5:$A$385,Entries!$D$5:$D$385)</f>
        <v>#N/A</v>
      </c>
      <c r="D39" s="14"/>
      <c r="E39" s="16"/>
      <c r="F39" s="32"/>
      <c r="G39" s="27"/>
    </row>
    <row r="40" spans="1:7" x14ac:dyDescent="0.45">
      <c r="A40" s="13" t="e">
        <f>LOOKUP('Inter.Senior Girls'!D40,Entries!$A$5:$A$385,Entries!$B$5:$B$385)</f>
        <v>#N/A</v>
      </c>
      <c r="B40" s="13" t="e">
        <f>LOOKUP('Inter.Senior Girls'!D40,Entries!$A$5:$A$385,Entries!$C$5:$C$385)</f>
        <v>#N/A</v>
      </c>
      <c r="C40" s="13" t="e">
        <f>LOOKUP('Inter.Senior Girls'!D40,Entries!$A$5:$A$385,Entries!$D$5:$D$385)</f>
        <v>#N/A</v>
      </c>
      <c r="D40" s="14"/>
      <c r="E40" s="16"/>
      <c r="F40" s="32"/>
      <c r="G40" s="27"/>
    </row>
    <row r="41" spans="1:7" x14ac:dyDescent="0.45">
      <c r="A41" s="13" t="e">
        <f>LOOKUP('Inter.Senior Girls'!D41,Entries!$A$5:$A$385,Entries!$B$5:$B$385)</f>
        <v>#N/A</v>
      </c>
      <c r="B41" s="13" t="e">
        <f>LOOKUP('Inter.Senior Girls'!D41,Entries!$A$5:$A$385,Entries!$C$5:$C$385)</f>
        <v>#N/A</v>
      </c>
      <c r="C41" s="13" t="e">
        <f>LOOKUP('Inter.Senior Girls'!D41,Entries!$A$5:$A$385,Entries!$D$5:$D$385)</f>
        <v>#N/A</v>
      </c>
      <c r="D41" s="14"/>
      <c r="E41" s="16"/>
    </row>
    <row r="42" spans="1:7" x14ac:dyDescent="0.45">
      <c r="A42" s="13" t="e">
        <f>LOOKUP('Inter.Senior Girls'!D42,Entries!$A$5:$A$385,Entries!$B$5:$B$385)</f>
        <v>#N/A</v>
      </c>
      <c r="B42" s="13" t="e">
        <f>LOOKUP('Inter.Senior Girls'!D42,Entries!$A$5:$A$385,Entries!$C$5:$C$385)</f>
        <v>#N/A</v>
      </c>
      <c r="C42" s="13" t="e">
        <f>LOOKUP('Inter.Senior Girls'!D42,Entries!$A$5:$A$385,Entries!$D$5:$D$385)</f>
        <v>#N/A</v>
      </c>
      <c r="D42" s="14"/>
      <c r="E42" s="17">
        <v>16.469668246445501</v>
      </c>
    </row>
    <row r="43" spans="1:7" x14ac:dyDescent="0.45">
      <c r="A43" s="13" t="e">
        <f>LOOKUP('Inter.Senior Girls'!D43,Entries!$A$5:$A$385,Entries!$B$5:$B$385)</f>
        <v>#N/A</v>
      </c>
      <c r="B43" s="13" t="e">
        <f>LOOKUP('Inter.Senior Girls'!D43,Entries!$A$5:$A$385,Entries!$C$5:$C$385)</f>
        <v>#N/A</v>
      </c>
      <c r="C43" s="13" t="e">
        <f>LOOKUP('Inter.Senior Girls'!D43,Entries!$A$5:$A$385,Entries!$D$5:$D$385)</f>
        <v>#N/A</v>
      </c>
      <c r="D43" s="14"/>
      <c r="E43" s="17">
        <v>16.593974272173298</v>
      </c>
    </row>
    <row r="44" spans="1:7" x14ac:dyDescent="0.45">
      <c r="A44" s="13" t="e">
        <f>LOOKUP('Inter.Senior Girls'!D44,Entries!$A$5:$A$385,Entries!$B$5:$B$385)</f>
        <v>#N/A</v>
      </c>
      <c r="B44" s="13" t="e">
        <f>LOOKUP('Inter.Senior Girls'!D44,Entries!$A$5:$A$385,Entries!$C$5:$C$385)</f>
        <v>#N/A</v>
      </c>
      <c r="C44" s="13" t="e">
        <f>LOOKUP('Inter.Senior Girls'!D44,Entries!$A$5:$A$385,Entries!$D$5:$D$385)</f>
        <v>#N/A</v>
      </c>
      <c r="D44" s="14"/>
      <c r="E44" s="17">
        <v>16.718280297901199</v>
      </c>
    </row>
    <row r="45" spans="1:7" x14ac:dyDescent="0.45">
      <c r="A45" s="13" t="e">
        <f>LOOKUP('Inter.Senior Girls'!D45,Entries!$A$5:$A$385,Entries!$B$5:$B$385)</f>
        <v>#N/A</v>
      </c>
      <c r="B45" s="13" t="e">
        <f>LOOKUP('Inter.Senior Girls'!D45,Entries!$A$5:$A$385,Entries!$C$5:$C$385)</f>
        <v>#N/A</v>
      </c>
      <c r="C45" s="13" t="e">
        <f>LOOKUP('Inter.Senior Girls'!D45,Entries!$A$5:$A$385,Entries!$D$5:$D$385)</f>
        <v>#N/A</v>
      </c>
      <c r="D45" s="14"/>
      <c r="E45" s="17">
        <v>16.842586323629</v>
      </c>
    </row>
    <row r="46" spans="1:7" x14ac:dyDescent="0.45">
      <c r="A46" s="13" t="e">
        <f>LOOKUP('Inter.Senior Girls'!D46,Entries!$A$5:$A$385,Entries!$B$5:$B$385)</f>
        <v>#N/A</v>
      </c>
      <c r="B46" s="13" t="e">
        <f>LOOKUP('Inter.Senior Girls'!D46,Entries!$A$5:$A$385,Entries!$C$5:$C$385)</f>
        <v>#N/A</v>
      </c>
      <c r="C46" s="13" t="e">
        <f>LOOKUP('Inter.Senior Girls'!D46,Entries!$A$5:$A$385,Entries!$D$5:$D$385)</f>
        <v>#N/A</v>
      </c>
      <c r="D46" s="14"/>
      <c r="E46" s="17">
        <v>16.966892349356801</v>
      </c>
    </row>
    <row r="47" spans="1:7" x14ac:dyDescent="0.45">
      <c r="A47" s="13" t="e">
        <f>LOOKUP('Inter.Senior Girls'!D47,Entries!$A$5:$A$385,Entries!$B$5:$B$385)</f>
        <v>#N/A</v>
      </c>
      <c r="B47" s="13" t="e">
        <f>LOOKUP('Inter.Senior Girls'!D47,Entries!$A$5:$A$385,Entries!$C$5:$C$385)</f>
        <v>#N/A</v>
      </c>
      <c r="C47" s="13" t="e">
        <f>LOOKUP('Inter.Senior Girls'!D47,Entries!$A$5:$A$385,Entries!$D$5:$D$385)</f>
        <v>#N/A</v>
      </c>
      <c r="D47" s="14"/>
      <c r="E47" s="17">
        <v>17.091198375084598</v>
      </c>
    </row>
    <row r="48" spans="1:7" x14ac:dyDescent="0.45">
      <c r="A48" s="13" t="e">
        <f>LOOKUP('Inter.Senior Girls'!D48,Entries!$A$5:$A$385,Entries!$B$5:$B$385)</f>
        <v>#N/A</v>
      </c>
      <c r="B48" s="13" t="e">
        <f>LOOKUP('Inter.Senior Girls'!D48,Entries!$A$5:$A$385,Entries!$C$5:$C$385)</f>
        <v>#N/A</v>
      </c>
      <c r="C48" s="13" t="e">
        <f>LOOKUP('Inter.Senior Girls'!D48,Entries!$A$5:$A$385,Entries!$D$5:$D$385)</f>
        <v>#N/A</v>
      </c>
      <c r="D48" s="14"/>
      <c r="E48" s="17">
        <v>17.215504400812499</v>
      </c>
    </row>
    <row r="49" spans="1:5" x14ac:dyDescent="0.45">
      <c r="A49" s="13" t="e">
        <f>LOOKUP('Inter.Senior Girls'!D49,Entries!$A$5:$A$385,Entries!$B$5:$B$385)</f>
        <v>#N/A</v>
      </c>
      <c r="B49" s="13" t="e">
        <f>LOOKUP('Inter.Senior Girls'!D49,Entries!$A$5:$A$385,Entries!$C$5:$C$385)</f>
        <v>#N/A</v>
      </c>
      <c r="C49" s="13" t="e">
        <f>LOOKUP('Inter.Senior Girls'!D49,Entries!$A$5:$A$385,Entries!$D$5:$D$385)</f>
        <v>#N/A</v>
      </c>
      <c r="D49" s="14"/>
      <c r="E49" s="17">
        <v>17.3398104265403</v>
      </c>
    </row>
    <row r="50" spans="1:5" x14ac:dyDescent="0.45">
      <c r="A50" s="13" t="e">
        <f>LOOKUP('Inter.Senior Girls'!D50,Entries!$A$5:$A$385,Entries!$B$5:$B$385)</f>
        <v>#N/A</v>
      </c>
      <c r="B50" s="13" t="e">
        <f>LOOKUP('Inter.Senior Girls'!D50,Entries!$A$5:$A$385,Entries!$C$5:$C$385)</f>
        <v>#N/A</v>
      </c>
      <c r="C50" s="13" t="e">
        <f>LOOKUP('Inter.Senior Girls'!D50,Entries!$A$5:$A$385,Entries!$D$5:$D$385)</f>
        <v>#N/A</v>
      </c>
      <c r="D50" s="14"/>
      <c r="E50" s="17">
        <v>17.464116452268101</v>
      </c>
    </row>
    <row r="51" spans="1:5" x14ac:dyDescent="0.45">
      <c r="A51" s="13" t="e">
        <f>LOOKUP('Inter.Senior Girls'!D51,Entries!$A$5:$A$385,Entries!$B$5:$B$385)</f>
        <v>#N/A</v>
      </c>
      <c r="B51" s="13" t="e">
        <f>LOOKUP('Inter.Senior Girls'!D51,Entries!$A$5:$A$385,Entries!$C$5:$C$385)</f>
        <v>#N/A</v>
      </c>
      <c r="C51" s="13" t="e">
        <f>LOOKUP('Inter.Senior Girls'!D51,Entries!$A$5:$A$385,Entries!$D$5:$D$385)</f>
        <v>#N/A</v>
      </c>
      <c r="D51" s="14"/>
      <c r="E51" s="17">
        <v>17.588422477995898</v>
      </c>
    </row>
    <row r="52" spans="1:5" x14ac:dyDescent="0.45">
      <c r="A52" s="13" t="e">
        <f>LOOKUP('Inter.Senior Girls'!D52,Entries!$A$5:$A$385,Entries!$B$5:$B$385)</f>
        <v>#N/A</v>
      </c>
      <c r="B52" s="13" t="e">
        <f>LOOKUP('Inter.Senior Girls'!D52,Entries!$A$5:$A$385,Entries!$C$5:$C$385)</f>
        <v>#N/A</v>
      </c>
      <c r="C52" s="13" t="e">
        <f>LOOKUP('Inter.Senior Girls'!D52,Entries!$A$5:$A$385,Entries!$D$5:$D$385)</f>
        <v>#N/A</v>
      </c>
      <c r="D52" s="14"/>
      <c r="E52" s="17">
        <v>17.712728503723799</v>
      </c>
    </row>
    <row r="53" spans="1:5" x14ac:dyDescent="0.45">
      <c r="A53" s="13" t="e">
        <f>LOOKUP('Inter.Senior Girls'!D53,Entries!$A$5:$A$385,Entries!$B$5:$B$385)</f>
        <v>#N/A</v>
      </c>
      <c r="B53" s="13" t="e">
        <f>LOOKUP('Inter.Senior Girls'!D53,Entries!$A$5:$A$385,Entries!$C$5:$C$385)</f>
        <v>#N/A</v>
      </c>
      <c r="C53" s="13" t="e">
        <f>LOOKUP('Inter.Senior Girls'!D53,Entries!$A$5:$A$385,Entries!$D$5:$D$385)</f>
        <v>#N/A</v>
      </c>
      <c r="D53" s="14"/>
      <c r="E53" s="17">
        <v>17.8370345294516</v>
      </c>
    </row>
    <row r="54" spans="1:5" x14ac:dyDescent="0.45">
      <c r="A54" s="13" t="e">
        <f>LOOKUP('Inter.Senior Girls'!D54,Entries!$A$5:$A$385,Entries!$B$5:$B$385)</f>
        <v>#N/A</v>
      </c>
      <c r="B54" s="13" t="e">
        <f>LOOKUP('Inter.Senior Girls'!D54,Entries!$A$5:$A$385,Entries!$C$5:$C$385)</f>
        <v>#N/A</v>
      </c>
      <c r="C54" s="13" t="e">
        <f>LOOKUP('Inter.Senior Girls'!D54,Entries!$A$5:$A$385,Entries!$D$5:$D$385)</f>
        <v>#N/A</v>
      </c>
      <c r="D54" s="14"/>
      <c r="E54" s="17">
        <v>17.961340555179401</v>
      </c>
    </row>
    <row r="55" spans="1:5" x14ac:dyDescent="0.45">
      <c r="A55" s="13" t="e">
        <f>LOOKUP('Inter.Senior Girls'!D55,Entries!$A$5:$A$385,Entries!$B$5:$B$385)</f>
        <v>#N/A</v>
      </c>
      <c r="B55" s="13" t="e">
        <f>LOOKUP('Inter.Senior Girls'!D55,Entries!$A$5:$A$385,Entries!$C$5:$C$385)</f>
        <v>#N/A</v>
      </c>
      <c r="C55" s="13" t="e">
        <f>LOOKUP('Inter.Senior Girls'!D55,Entries!$A$5:$A$385,Entries!$D$5:$D$385)</f>
        <v>#N/A</v>
      </c>
      <c r="D55" s="14"/>
      <c r="E55" s="17">
        <v>18.085646580907301</v>
      </c>
    </row>
    <row r="56" spans="1:5" x14ac:dyDescent="0.45">
      <c r="A56" s="13" t="e">
        <f>LOOKUP('Inter.Senior Girls'!D56,Entries!$A$5:$A$385,Entries!$B$5:$B$385)</f>
        <v>#N/A</v>
      </c>
      <c r="B56" s="13" t="e">
        <f>LOOKUP('Inter.Senior Girls'!D56,Entries!$A$5:$A$385,Entries!$C$5:$C$385)</f>
        <v>#N/A</v>
      </c>
      <c r="C56" s="13" t="e">
        <f>LOOKUP('Inter.Senior Girls'!D56,Entries!$A$5:$A$385,Entries!$D$5:$D$385)</f>
        <v>#N/A</v>
      </c>
      <c r="D56" s="14"/>
      <c r="E56" s="16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="90" zoomScaleNormal="90" workbookViewId="0">
      <selection activeCell="H14" sqref="H14:L26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6" max="6" width="9.06640625" style="10"/>
    <col min="7" max="7" width="10.46484375" style="9" bestFit="1" customWidth="1"/>
    <col min="8" max="8" width="18.1328125" bestFit="1" customWidth="1"/>
    <col min="9" max="9" width="16.53125" bestFit="1" customWidth="1"/>
    <col min="10" max="10" width="11.59765625" bestFit="1" customWidth="1"/>
  </cols>
  <sheetData>
    <row r="2" spans="1:12" x14ac:dyDescent="0.45">
      <c r="F2" s="32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2"/>
      <c r="H3" s="1"/>
      <c r="I3" s="1"/>
      <c r="J3" s="1"/>
      <c r="K3" s="6"/>
    </row>
    <row r="4" spans="1:12" x14ac:dyDescent="0.45">
      <c r="A4" s="13" t="str">
        <f>LOOKUP('Yr 8.9B'!D4,Entries!$A$5:$A$385,Entries!$B$5:$B$385)</f>
        <v>Charlie</v>
      </c>
      <c r="B4" s="13" t="str">
        <f>LOOKUP('Yr 8.9B'!D4,Entries!$A$5:$A$385,Entries!$C$5:$C$385)</f>
        <v>Teare</v>
      </c>
      <c r="C4" s="13" t="str">
        <f>LOOKUP('Yr 8.9B'!D4,Entries!$A$5:$A$385,Entries!$D$5:$D$385)</f>
        <v>King David</v>
      </c>
      <c r="D4" s="14">
        <v>65</v>
      </c>
      <c r="E4" s="30">
        <v>0.45</v>
      </c>
      <c r="F4" s="33" t="s">
        <v>380</v>
      </c>
      <c r="G4" s="9">
        <v>1</v>
      </c>
      <c r="H4" s="13" t="s">
        <v>379</v>
      </c>
      <c r="I4" s="13">
        <v>22</v>
      </c>
      <c r="J4" s="14"/>
      <c r="K4" s="15"/>
    </row>
    <row r="5" spans="1:12" s="2" customFormat="1" x14ac:dyDescent="0.45">
      <c r="A5" s="13" t="str">
        <f>LOOKUP('Yr 8.9B'!D5,Entries!$A$5:$A$385,Entries!$B$5:$B$385)</f>
        <v>Joseph</v>
      </c>
      <c r="B5" s="13" t="str">
        <f>LOOKUP('Yr 8.9B'!D5,Entries!$A$5:$A$385,Entries!$C$5:$C$385)</f>
        <v>Byrne</v>
      </c>
      <c r="C5" s="13" t="str">
        <f>LOOKUP('Yr 8.9B'!D5,Entries!$A$5:$A$385,Entries!$D$5:$D$385)</f>
        <v>Rainhill</v>
      </c>
      <c r="D5" s="14">
        <v>53</v>
      </c>
      <c r="E5" s="30">
        <v>0.45347222222222222</v>
      </c>
      <c r="F5" s="10" t="s">
        <v>384</v>
      </c>
      <c r="G5" s="26">
        <v>2</v>
      </c>
      <c r="H5" s="13" t="s">
        <v>380</v>
      </c>
      <c r="I5" s="13">
        <v>36</v>
      </c>
      <c r="J5" s="14"/>
      <c r="K5" s="15"/>
    </row>
    <row r="6" spans="1:12" x14ac:dyDescent="0.45">
      <c r="A6" s="13" t="str">
        <f>LOOKUP('Yr 8.9B'!D6,Entries!$A$5:$A$385,Entries!$B$5:$B$385)</f>
        <v>Dan</v>
      </c>
      <c r="B6" s="13" t="str">
        <f>LOOKUP('Yr 8.9B'!D6,Entries!$A$5:$A$385,Entries!$C$5:$C$385)</f>
        <v>Hayes</v>
      </c>
      <c r="C6" s="13" t="str">
        <f>LOOKUP('Yr 8.9B'!D6,Entries!$A$5:$A$385,Entries!$D$5:$D$385)</f>
        <v xml:space="preserve">Calday Grange </v>
      </c>
      <c r="D6" s="14">
        <v>33</v>
      </c>
      <c r="E6" s="30">
        <v>0.4548611111111111</v>
      </c>
      <c r="F6" s="10" t="s">
        <v>379</v>
      </c>
      <c r="G6" s="26">
        <v>3</v>
      </c>
      <c r="H6" s="13" t="s">
        <v>381</v>
      </c>
      <c r="I6" s="13">
        <v>45</v>
      </c>
      <c r="J6" s="14"/>
      <c r="K6" s="15"/>
    </row>
    <row r="7" spans="1:12" x14ac:dyDescent="0.45">
      <c r="A7" s="13" t="str">
        <f>LOOKUP('Yr 8.9B'!D7,Entries!$A$5:$A$385,Entries!$B$5:$B$385)</f>
        <v>Z</v>
      </c>
      <c r="B7" s="13" t="str">
        <f>LOOKUP('Yr 8.9B'!D7,Entries!$A$5:$A$385,Entries!$C$5:$C$385)</f>
        <v>Russell</v>
      </c>
      <c r="C7" s="13" t="str">
        <f>LOOKUP('Yr 8.9B'!D7,Entries!$A$5:$A$385,Entries!$D$5:$D$385)</f>
        <v>St Anselms</v>
      </c>
      <c r="D7" s="14">
        <v>40</v>
      </c>
      <c r="E7" s="30">
        <v>0.45555555555555555</v>
      </c>
      <c r="F7" s="10" t="s">
        <v>379</v>
      </c>
      <c r="G7" s="28">
        <v>4</v>
      </c>
      <c r="H7" s="13"/>
      <c r="I7" s="13"/>
      <c r="J7" s="14"/>
      <c r="K7" s="15"/>
      <c r="L7" s="3"/>
    </row>
    <row r="8" spans="1:12" x14ac:dyDescent="0.45">
      <c r="A8" s="13" t="str">
        <f>LOOKUP('Yr 8.9B'!D8,Entries!$A$5:$A$385,Entries!$B$5:$B$385)</f>
        <v>Michael</v>
      </c>
      <c r="B8" s="13" t="str">
        <f>LOOKUP('Yr 8.9B'!D8,Entries!$A$5:$A$385,Entries!$C$5:$C$385)</f>
        <v>Henderson</v>
      </c>
      <c r="C8" s="13" t="str">
        <f>LOOKUP('Yr 8.9B'!D8,Entries!$A$5:$A$385,Entries!$D$5:$D$385)</f>
        <v>Formby High School</v>
      </c>
      <c r="D8" s="14">
        <v>59</v>
      </c>
      <c r="E8" s="30">
        <v>0.45624999999999999</v>
      </c>
      <c r="F8" s="10" t="s">
        <v>381</v>
      </c>
      <c r="G8" s="28">
        <v>5</v>
      </c>
      <c r="K8" s="15"/>
      <c r="L8" s="3"/>
    </row>
    <row r="9" spans="1:12" x14ac:dyDescent="0.45">
      <c r="A9" s="13" t="str">
        <f>LOOKUP('Yr 8.9B'!D9,Entries!$A$5:$A$385,Entries!$B$5:$B$385)</f>
        <v>Will</v>
      </c>
      <c r="B9" s="13" t="str">
        <f>LOOKUP('Yr 8.9B'!D9,Entries!$A$5:$A$385,Entries!$C$5:$C$385)</f>
        <v>Wright</v>
      </c>
      <c r="C9" s="13" t="str">
        <f>LOOKUP('Yr 8.9B'!D9,Entries!$A$5:$A$385,Entries!$D$5:$D$385)</f>
        <v xml:space="preserve">Calday Grange </v>
      </c>
      <c r="D9" s="14">
        <v>34</v>
      </c>
      <c r="E9" s="30">
        <v>0.45624999999999999</v>
      </c>
      <c r="F9" s="10" t="s">
        <v>379</v>
      </c>
      <c r="G9" s="28">
        <v>6</v>
      </c>
      <c r="K9" s="15"/>
      <c r="L9" s="4"/>
    </row>
    <row r="10" spans="1:12" x14ac:dyDescent="0.45">
      <c r="A10" s="13" t="str">
        <f>LOOKUP('Yr 8.9B'!D10,Entries!$A$5:$A$385,Entries!$B$5:$B$385)</f>
        <v>Andrew</v>
      </c>
      <c r="B10" s="13" t="str">
        <f>LOOKUP('Yr 8.9B'!D10,Entries!$A$5:$A$385,Entries!$C$5:$C$385)</f>
        <v>Storch</v>
      </c>
      <c r="C10" s="13" t="str">
        <f>LOOKUP('Yr 8.9B'!D10,Entries!$A$5:$A$385,Entries!$D$5:$D$385)</f>
        <v>Merchant Taylor</v>
      </c>
      <c r="D10" s="14">
        <v>67</v>
      </c>
      <c r="E10" s="30">
        <v>0.46319444444444446</v>
      </c>
      <c r="F10" s="10" t="s">
        <v>381</v>
      </c>
      <c r="G10" s="28">
        <v>7</v>
      </c>
      <c r="K10" s="15"/>
    </row>
    <row r="11" spans="1:12" x14ac:dyDescent="0.45">
      <c r="A11" s="13" t="str">
        <f>LOOKUP('Yr 8.9B'!D11,Entries!$A$5:$A$385,Entries!$B$5:$B$385)</f>
        <v>Gabriel</v>
      </c>
      <c r="B11" s="13" t="str">
        <f>LOOKUP('Yr 8.9B'!D11,Entries!$A$5:$A$385,Entries!$C$5:$C$385)</f>
        <v>Meehan</v>
      </c>
      <c r="C11" s="13" t="str">
        <f>LOOKUP('Yr 8.9B'!D11,Entries!$A$5:$A$385,Entries!$D$5:$D$385)</f>
        <v>King David</v>
      </c>
      <c r="D11" s="14">
        <v>66</v>
      </c>
      <c r="E11" s="30">
        <v>0.46458333333333335</v>
      </c>
      <c r="F11" s="10" t="s">
        <v>380</v>
      </c>
      <c r="G11" s="28">
        <v>8</v>
      </c>
    </row>
    <row r="12" spans="1:12" x14ac:dyDescent="0.45">
      <c r="A12" s="13" t="str">
        <f>LOOKUP('Yr 8.9B'!D12,Entries!$A$5:$A$385,Entries!$B$5:$B$385)</f>
        <v>Ethan</v>
      </c>
      <c r="B12" s="13" t="str">
        <f>LOOKUP('Yr 8.9B'!D12,Entries!$A$5:$A$385,Entries!$C$5:$C$385)</f>
        <v>Brady-Jones</v>
      </c>
      <c r="C12" s="13" t="str">
        <f>LOOKUP('Yr 8.9B'!D12,Entries!$A$5:$A$385,Entries!$D$5:$D$385)</f>
        <v>Plessington</v>
      </c>
      <c r="D12" s="14">
        <v>38</v>
      </c>
      <c r="E12" s="30">
        <v>0.46458333333333335</v>
      </c>
      <c r="F12" s="32" t="s">
        <v>379</v>
      </c>
      <c r="G12" s="27">
        <v>9</v>
      </c>
    </row>
    <row r="13" spans="1:12" x14ac:dyDescent="0.45">
      <c r="A13" s="13" t="str">
        <f>LOOKUP('Yr 8.9B'!D13,Entries!$A$5:$A$385,Entries!$B$5:$B$385)</f>
        <v>Luke</v>
      </c>
      <c r="B13" s="13" t="str">
        <f>LOOKUP('Yr 8.9B'!D13,Entries!$A$5:$A$385,Entries!$C$5:$C$385)</f>
        <v>Hampshire</v>
      </c>
      <c r="C13" s="13" t="str">
        <f>LOOKUP('Yr 8.9B'!D13,Entries!$A$5:$A$385,Entries!$D$5:$D$385)</f>
        <v>Calday Grange</v>
      </c>
      <c r="D13" s="14">
        <v>318</v>
      </c>
      <c r="E13" s="30">
        <v>0.46458333333333335</v>
      </c>
      <c r="F13" s="32" t="s">
        <v>379</v>
      </c>
      <c r="G13" s="27">
        <v>10</v>
      </c>
      <c r="H13">
        <v>36</v>
      </c>
      <c r="I13">
        <v>45</v>
      </c>
      <c r="J13">
        <v>22</v>
      </c>
    </row>
    <row r="14" spans="1:12" x14ac:dyDescent="0.45">
      <c r="A14" s="13" t="str">
        <f>LOOKUP('Yr 8.9B'!D14,Entries!$A$5:$A$385,Entries!$B$5:$B$385)</f>
        <v>TJ</v>
      </c>
      <c r="B14" s="13" t="str">
        <f>LOOKUP('Yr 8.9B'!D14,Entries!$A$5:$A$385,Entries!$C$5:$C$385)</f>
        <v>Jones</v>
      </c>
      <c r="C14" s="13" t="str">
        <f>LOOKUP('Yr 8.9B'!D14,Entries!$A$5:$A$385,Entries!$D$5:$D$385)</f>
        <v>Wirral Grammar</v>
      </c>
      <c r="D14" s="14">
        <v>321</v>
      </c>
      <c r="E14" s="30">
        <v>0.4770833333333333</v>
      </c>
      <c r="F14" s="34" t="s">
        <v>379</v>
      </c>
      <c r="G14" s="27">
        <v>11</v>
      </c>
      <c r="H14" t="s">
        <v>380</v>
      </c>
      <c r="I14" t="s">
        <v>381</v>
      </c>
      <c r="J14" t="s">
        <v>379</v>
      </c>
      <c r="K14" t="s">
        <v>384</v>
      </c>
      <c r="L14" t="s">
        <v>386</v>
      </c>
    </row>
    <row r="15" spans="1:12" x14ac:dyDescent="0.45">
      <c r="A15" s="13" t="str">
        <f>LOOKUP('Yr 8.9B'!D15,Entries!$A$5:$A$385,Entries!$B$5:$B$385)</f>
        <v>Alex</v>
      </c>
      <c r="B15" s="13" t="str">
        <f>LOOKUP('Yr 8.9B'!D15,Entries!$A$5:$A$385,Entries!$C$5:$C$385)</f>
        <v>Kelly</v>
      </c>
      <c r="C15" s="13" t="str">
        <f>LOOKUP('Yr 8.9B'!D15,Entries!$A$5:$A$385,Entries!$D$5:$D$385)</f>
        <v>St Margarets</v>
      </c>
      <c r="D15" s="14">
        <v>68</v>
      </c>
      <c r="E15" s="30">
        <v>0.47847222222222219</v>
      </c>
      <c r="F15" s="32" t="s">
        <v>380</v>
      </c>
      <c r="G15" s="27">
        <v>12</v>
      </c>
      <c r="H15" t="s">
        <v>183</v>
      </c>
      <c r="I15" t="s">
        <v>77</v>
      </c>
      <c r="J15" t="s">
        <v>200</v>
      </c>
      <c r="K15" t="s">
        <v>236</v>
      </c>
      <c r="L15" t="s">
        <v>250</v>
      </c>
    </row>
    <row r="16" spans="1:12" x14ac:dyDescent="0.45">
      <c r="A16" s="13" t="str">
        <f>LOOKUP('Yr 8.9B'!D16,Entries!$A$5:$A$385,Entries!$B$5:$B$385)</f>
        <v>Will</v>
      </c>
      <c r="B16" s="13" t="str">
        <f>LOOKUP('Yr 8.9B'!D16,Entries!$A$5:$A$385,Entries!$C$5:$C$385)</f>
        <v>Sutcliffe</v>
      </c>
      <c r="C16" s="13" t="str">
        <f>LOOKUP('Yr 8.9B'!D16,Entries!$A$5:$A$385,Entries!$D$5:$D$385)</f>
        <v xml:space="preserve">Calday Grange </v>
      </c>
      <c r="D16" s="14">
        <v>35</v>
      </c>
      <c r="E16" s="30">
        <v>0.48472222222222222</v>
      </c>
      <c r="F16" s="32" t="s">
        <v>379</v>
      </c>
      <c r="G16" s="27">
        <v>13</v>
      </c>
      <c r="H16" t="s">
        <v>58</v>
      </c>
      <c r="I16" t="s">
        <v>383</v>
      </c>
      <c r="J16" t="s">
        <v>382</v>
      </c>
      <c r="K16" t="s">
        <v>387</v>
      </c>
    </row>
    <row r="17" spans="1:11" x14ac:dyDescent="0.45">
      <c r="A17" s="13" t="str">
        <f>LOOKUP('Yr 8.9B'!D17,Entries!$A$5:$A$385,Entries!$B$5:$B$385)</f>
        <v xml:space="preserve">Jack </v>
      </c>
      <c r="B17" s="13" t="str">
        <f>LOOKUP('Yr 8.9B'!D17,Entries!$A$5:$A$385,Entries!$C$5:$C$385)</f>
        <v>Strickley</v>
      </c>
      <c r="C17" s="13" t="str">
        <f>LOOKUP('Yr 8.9B'!D17,Entries!$A$5:$A$385,Entries!$D$5:$D$385)</f>
        <v>South Wirral</v>
      </c>
      <c r="D17" s="14">
        <v>49</v>
      </c>
      <c r="E17" s="30">
        <v>0.48680555555555555</v>
      </c>
      <c r="F17" s="32" t="s">
        <v>379</v>
      </c>
      <c r="G17" s="27">
        <v>14</v>
      </c>
      <c r="H17" t="s">
        <v>343</v>
      </c>
      <c r="I17" t="s">
        <v>245</v>
      </c>
      <c r="J17" t="s">
        <v>37</v>
      </c>
      <c r="K17" t="s">
        <v>111</v>
      </c>
    </row>
    <row r="18" spans="1:11" x14ac:dyDescent="0.45">
      <c r="A18" s="13" t="str">
        <f>LOOKUP('Yr 8.9B'!D18,Entries!$A$5:$A$385,Entries!$B$5:$B$385)</f>
        <v>Matthew</v>
      </c>
      <c r="B18" s="13" t="str">
        <f>LOOKUP('Yr 8.9B'!D18,Entries!$A$5:$A$385,Entries!$C$5:$C$385)</f>
        <v>Brennan</v>
      </c>
      <c r="C18" s="13" t="str">
        <f>LOOKUP('Yr 8.9B'!D18,Entries!$A$5:$A$385,Entries!$D$5:$D$385)</f>
        <v>SFX</v>
      </c>
      <c r="D18" s="14">
        <v>69</v>
      </c>
      <c r="E18" s="30">
        <v>0.48958333333333331</v>
      </c>
      <c r="F18" s="32" t="s">
        <v>380</v>
      </c>
      <c r="G18" s="27">
        <v>15</v>
      </c>
      <c r="H18" t="s">
        <v>269</v>
      </c>
      <c r="I18" t="s">
        <v>385</v>
      </c>
      <c r="J18" t="s">
        <v>19</v>
      </c>
      <c r="K18" t="s">
        <v>391</v>
      </c>
    </row>
    <row r="19" spans="1:11" x14ac:dyDescent="0.45">
      <c r="A19" s="13" t="str">
        <f>LOOKUP('Yr 8.9B'!D19,Entries!$A$5:$A$385,Entries!$B$5:$B$385)</f>
        <v>William</v>
      </c>
      <c r="B19" s="13" t="str">
        <f>LOOKUP('Yr 8.9B'!D19,Entries!$A$5:$A$385,Entries!$C$5:$C$385)</f>
        <v>Steele</v>
      </c>
      <c r="C19" s="13" t="str">
        <f>LOOKUP('Yr 8.9B'!D19,Entries!$A$5:$A$385,Entries!$D$5:$D$385)</f>
        <v>formby High School</v>
      </c>
      <c r="D19" s="14">
        <v>63</v>
      </c>
      <c r="E19" s="30">
        <v>0.49444444444444446</v>
      </c>
      <c r="F19" s="32" t="s">
        <v>381</v>
      </c>
      <c r="G19" s="27">
        <v>16</v>
      </c>
      <c r="H19" t="s">
        <v>362</v>
      </c>
      <c r="I19" t="s">
        <v>40</v>
      </c>
      <c r="K19" t="s">
        <v>395</v>
      </c>
    </row>
    <row r="20" spans="1:11" x14ac:dyDescent="0.45">
      <c r="A20" s="13" t="str">
        <f>LOOKUP('Yr 8.9B'!D20,Entries!$A$5:$A$385,Entries!$B$5:$B$385)</f>
        <v>Oscar</v>
      </c>
      <c r="B20" s="13" t="str">
        <f>LOOKUP('Yr 8.9B'!D20,Entries!$A$5:$A$385,Entries!$C$5:$C$385)</f>
        <v>Davidson</v>
      </c>
      <c r="C20" s="13" t="str">
        <f>LOOKUP('Yr 8.9B'!D20,Entries!$A$5:$A$385,Entries!$D$5:$D$385)</f>
        <v>Formby High School</v>
      </c>
      <c r="D20" s="14">
        <v>60</v>
      </c>
      <c r="E20" s="30">
        <v>0.49513888888888885</v>
      </c>
      <c r="F20" s="32" t="s">
        <v>381</v>
      </c>
      <c r="G20" s="27">
        <v>17</v>
      </c>
      <c r="H20" t="s">
        <v>359</v>
      </c>
      <c r="I20" t="s">
        <v>316</v>
      </c>
    </row>
    <row r="21" spans="1:11" x14ac:dyDescent="0.45">
      <c r="A21" s="13" t="str">
        <f>LOOKUP('Yr 8.9B'!D21,Entries!$A$5:$A$385,Entries!$B$5:$B$385)</f>
        <v>Gideon</v>
      </c>
      <c r="B21" s="13" t="str">
        <f>LOOKUP('Yr 8.9B'!D21,Entries!$A$5:$A$385,Entries!$C$5:$C$385)</f>
        <v>Lucas</v>
      </c>
      <c r="C21" s="13" t="str">
        <f>LOOKUP('Yr 8.9B'!D21,Entries!$A$5:$A$385,Entries!$D$5:$D$385)</f>
        <v>Formby High School</v>
      </c>
      <c r="D21" s="14">
        <v>31</v>
      </c>
      <c r="E21" s="30">
        <v>0.49652777777777773</v>
      </c>
      <c r="F21" s="32" t="s">
        <v>381</v>
      </c>
      <c r="G21" s="27">
        <v>18</v>
      </c>
      <c r="H21" t="s">
        <v>55</v>
      </c>
    </row>
    <row r="22" spans="1:11" x14ac:dyDescent="0.45">
      <c r="A22" s="13" t="str">
        <f>LOOKUP('Yr 8.9B'!D22,Entries!$A$5:$A$385,Entries!$B$5:$B$385)</f>
        <v>Tom</v>
      </c>
      <c r="B22" s="13" t="str">
        <f>LOOKUP('Yr 8.9B'!D22,Entries!$A$5:$A$385,Entries!$C$5:$C$385)</f>
        <v>Dougherty</v>
      </c>
      <c r="C22" s="13" t="str">
        <f>LOOKUP('Yr 8.9B'!D22,Entries!$A$5:$A$385,Entries!$D$5:$D$385)</f>
        <v xml:space="preserve">Calday Grange </v>
      </c>
      <c r="D22" s="14">
        <v>37</v>
      </c>
      <c r="E22" s="30">
        <v>0.49791666666666662</v>
      </c>
      <c r="F22" s="32"/>
      <c r="G22" s="27">
        <v>19</v>
      </c>
      <c r="H22" t="s">
        <v>67</v>
      </c>
    </row>
    <row r="23" spans="1:11" x14ac:dyDescent="0.45">
      <c r="A23" s="13" t="str">
        <f>LOOKUP('Yr 8.9B'!D23,Entries!$A$5:$A$385,Entries!$B$5:$B$385)</f>
        <v>Michael</v>
      </c>
      <c r="B23" s="13" t="str">
        <f>LOOKUP('Yr 8.9B'!D23,Entries!$A$5:$A$385,Entries!$C$5:$C$385)</f>
        <v>Dobson</v>
      </c>
      <c r="C23" s="13" t="str">
        <f>LOOKUP('Yr 8.9B'!D23,Entries!$A$5:$A$385,Entries!$D$5:$D$385)</f>
        <v>Rainford High</v>
      </c>
      <c r="D23" s="14">
        <v>51</v>
      </c>
      <c r="E23" s="30">
        <v>0.4993055555555555</v>
      </c>
      <c r="F23" s="32"/>
      <c r="G23" s="27">
        <v>20</v>
      </c>
      <c r="H23" t="s">
        <v>388</v>
      </c>
    </row>
    <row r="24" spans="1:11" x14ac:dyDescent="0.45">
      <c r="A24" s="13" t="str">
        <f>LOOKUP('Yr 8.9B'!D24,Entries!$A$5:$A$385,Entries!$B$5:$B$385)</f>
        <v>H</v>
      </c>
      <c r="B24" s="13" t="str">
        <f>LOOKUP('Yr 8.9B'!D24,Entries!$A$5:$A$385,Entries!$C$5:$C$385)</f>
        <v>Ross Hughes</v>
      </c>
      <c r="C24" s="13" t="str">
        <f>LOOKUP('Yr 8.9B'!D24,Entries!$A$5:$A$385,Entries!$D$5:$D$385)</f>
        <v>St Anselms</v>
      </c>
      <c r="D24" s="14">
        <v>43</v>
      </c>
      <c r="E24" s="30">
        <v>0.50347222222222221</v>
      </c>
      <c r="F24" s="32"/>
      <c r="G24" s="27">
        <v>21</v>
      </c>
      <c r="H24" t="s">
        <v>394</v>
      </c>
    </row>
    <row r="25" spans="1:11" x14ac:dyDescent="0.45">
      <c r="A25" s="13" t="str">
        <f>LOOKUP('Yr 8.9B'!D25,Entries!$A$5:$A$385,Entries!$B$5:$B$385)</f>
        <v>Will</v>
      </c>
      <c r="B25" s="13" t="str">
        <f>LOOKUP('Yr 8.9B'!D25,Entries!$A$5:$A$385,Entries!$C$5:$C$385)</f>
        <v>Strickley</v>
      </c>
      <c r="C25" s="13" t="str">
        <f>LOOKUP('Yr 8.9B'!D25,Entries!$A$5:$A$385,Entries!$D$5:$D$385)</f>
        <v>Wirral Grammar</v>
      </c>
      <c r="D25" s="14">
        <v>50</v>
      </c>
      <c r="E25" s="30">
        <v>0.50694444444444442</v>
      </c>
      <c r="F25" s="32"/>
      <c r="G25" s="27">
        <v>22</v>
      </c>
      <c r="H25" t="s">
        <v>376</v>
      </c>
    </row>
    <row r="26" spans="1:11" x14ac:dyDescent="0.45">
      <c r="A26" s="13" t="str">
        <f>LOOKUP('Yr 8.9B'!D26,Entries!$A$5:$A$385,Entries!$B$5:$B$385)</f>
        <v>Stanley</v>
      </c>
      <c r="B26" s="13" t="str">
        <f>LOOKUP('Yr 8.9B'!D26,Entries!$A$5:$A$385,Entries!$C$5:$C$385)</f>
        <v>Benson</v>
      </c>
      <c r="C26" s="13" t="str">
        <f>LOOKUP('Yr 8.9B'!D26,Entries!$A$5:$A$385,Entries!$D$5:$D$385)</f>
        <v>Formby High School</v>
      </c>
      <c r="D26" s="14">
        <v>61</v>
      </c>
      <c r="E26" s="30">
        <v>0.5083333333333333</v>
      </c>
      <c r="F26" s="32"/>
      <c r="G26" s="27">
        <v>23</v>
      </c>
      <c r="H26" t="s">
        <v>243</v>
      </c>
    </row>
    <row r="27" spans="1:11" x14ac:dyDescent="0.45">
      <c r="A27" s="13" t="str">
        <f>LOOKUP('Yr 8.9B'!D27,Entries!$A$5:$A$385,Entries!$B$5:$B$385)</f>
        <v>J</v>
      </c>
      <c r="B27" s="13" t="str">
        <f>LOOKUP('Yr 8.9B'!D27,Entries!$A$5:$A$385,Entries!$C$5:$C$385)</f>
        <v>Longman</v>
      </c>
      <c r="C27" s="13" t="str">
        <f>LOOKUP('Yr 8.9B'!D27,Entries!$A$5:$A$385,Entries!$D$5:$D$385)</f>
        <v>St Anselms</v>
      </c>
      <c r="D27" s="14">
        <v>44</v>
      </c>
      <c r="E27" s="30">
        <v>0.5131944444444444</v>
      </c>
      <c r="F27" s="32"/>
      <c r="G27" s="27">
        <v>24</v>
      </c>
    </row>
    <row r="28" spans="1:11" x14ac:dyDescent="0.45">
      <c r="A28" s="13" t="str">
        <f>LOOKUP('Yr 8.9B'!D28,Entries!$A$5:$A$385,Entries!$B$5:$B$385)</f>
        <v>Louie</v>
      </c>
      <c r="B28" s="13" t="str">
        <f>LOOKUP('Yr 8.9B'!D28,Entries!$A$5:$A$385,Entries!$C$5:$C$385)</f>
        <v>Relph</v>
      </c>
      <c r="C28" s="13" t="str">
        <f>LOOKUP('Yr 8.9B'!D28,Entries!$A$5:$A$385,Entries!$D$5:$D$385)</f>
        <v>West Derby</v>
      </c>
      <c r="D28" s="14">
        <v>308</v>
      </c>
      <c r="E28" s="30">
        <v>0.52152777777777781</v>
      </c>
      <c r="F28" s="32"/>
      <c r="G28" s="27">
        <v>25</v>
      </c>
    </row>
    <row r="29" spans="1:11" x14ac:dyDescent="0.45">
      <c r="A29" s="13" t="str">
        <f>LOOKUP('Yr 8.9B'!D29,Entries!$A$5:$A$385,Entries!$B$5:$B$385)</f>
        <v>M</v>
      </c>
      <c r="B29" s="13" t="str">
        <f>LOOKUP('Yr 8.9B'!D29,Entries!$A$5:$A$385,Entries!$C$5:$C$385)</f>
        <v>Forman</v>
      </c>
      <c r="C29" s="13" t="str">
        <f>LOOKUP('Yr 8.9B'!D29,Entries!$A$5:$A$385,Entries!$D$5:$D$385)</f>
        <v>St Anselms</v>
      </c>
      <c r="D29" s="14">
        <v>42</v>
      </c>
      <c r="E29" s="30">
        <v>0.52847222222222223</v>
      </c>
      <c r="F29" s="32"/>
      <c r="G29" s="27">
        <v>26</v>
      </c>
    </row>
    <row r="30" spans="1:11" x14ac:dyDescent="0.45">
      <c r="A30" s="13" t="str">
        <f>LOOKUP('Yr 8.9B'!D30,Entries!$A$5:$A$385,Entries!$B$5:$B$385)</f>
        <v>Lewis</v>
      </c>
      <c r="B30" s="13" t="str">
        <f>LOOKUP('Yr 8.9B'!D30,Entries!$A$5:$A$385,Entries!$C$5:$C$385)</f>
        <v>McMahon</v>
      </c>
      <c r="C30" s="13" t="str">
        <f>LOOKUP('Yr 8.9B'!D30,Entries!$A$5:$A$385,Entries!$D$5:$D$385)</f>
        <v>Chesterfield High</v>
      </c>
      <c r="D30" s="14">
        <v>55</v>
      </c>
      <c r="E30" s="30">
        <v>0.53055555555555556</v>
      </c>
      <c r="F30" s="32"/>
      <c r="G30" s="27">
        <v>27</v>
      </c>
    </row>
    <row r="31" spans="1:11" x14ac:dyDescent="0.45">
      <c r="A31" s="13" t="str">
        <f>LOOKUP('Yr 8.9B'!D31,Entries!$A$5:$A$385,Entries!$B$5:$B$385)</f>
        <v>H</v>
      </c>
      <c r="B31" s="13" t="str">
        <f>LOOKUP('Yr 8.9B'!D31,Entries!$A$5:$A$385,Entries!$C$5:$C$385)</f>
        <v>Kaye</v>
      </c>
      <c r="C31" s="13" t="str">
        <f>LOOKUP('Yr 8.9B'!D31,Entries!$A$5:$A$385,Entries!$D$5:$D$385)</f>
        <v>St Anselms</v>
      </c>
      <c r="D31" s="14">
        <v>45</v>
      </c>
      <c r="E31" s="30">
        <v>0.54652777777777783</v>
      </c>
      <c r="F31" s="32"/>
      <c r="G31" s="27">
        <v>28</v>
      </c>
    </row>
    <row r="32" spans="1:11" x14ac:dyDescent="0.45">
      <c r="A32" s="13" t="str">
        <f>LOOKUP('Yr 8.9B'!D32,Entries!$A$5:$A$385,Entries!$B$5:$B$385)</f>
        <v>H</v>
      </c>
      <c r="B32" s="13" t="str">
        <f>LOOKUP('Yr 8.9B'!D32,Entries!$A$5:$A$385,Entries!$C$5:$C$385)</f>
        <v>Hollis</v>
      </c>
      <c r="C32" s="13" t="str">
        <f>LOOKUP('Yr 8.9B'!D32,Entries!$A$5:$A$385,Entries!$D$5:$D$385)</f>
        <v>St Anselms</v>
      </c>
      <c r="D32" s="14">
        <v>47</v>
      </c>
      <c r="E32" s="30">
        <v>0.54999999999999993</v>
      </c>
      <c r="F32" s="32"/>
      <c r="G32" s="27">
        <v>29</v>
      </c>
    </row>
    <row r="33" spans="1:7" x14ac:dyDescent="0.45">
      <c r="A33" s="13" t="str">
        <f>LOOKUP('Yr 8.9B'!D33,Entries!$A$5:$A$385,Entries!$B$5:$B$385)</f>
        <v>Sam</v>
      </c>
      <c r="B33" s="13" t="str">
        <f>LOOKUP('Yr 8.9B'!D33,Entries!$A$5:$A$385,Entries!$C$5:$C$385)</f>
        <v>Jackson</v>
      </c>
      <c r="C33" s="13" t="str">
        <f>LOOKUP('Yr 8.9B'!D33,Entries!$A$5:$A$385,Entries!$D$5:$D$385)</f>
        <v>Calday Grange</v>
      </c>
      <c r="D33" s="14">
        <v>320</v>
      </c>
      <c r="E33" s="30">
        <v>0.55555555555555558</v>
      </c>
      <c r="F33" s="32"/>
      <c r="G33" s="27">
        <v>30</v>
      </c>
    </row>
    <row r="34" spans="1:7" x14ac:dyDescent="0.45">
      <c r="A34" s="13" t="str">
        <f>LOOKUP('Yr 8.9B'!D34,Entries!$A$5:$A$385,Entries!$B$5:$B$385)</f>
        <v>R</v>
      </c>
      <c r="B34" s="13" t="str">
        <f>LOOKUP('Yr 8.9B'!D34,Entries!$A$5:$A$385,Entries!$C$5:$C$385)</f>
        <v>Lester</v>
      </c>
      <c r="C34" s="13" t="str">
        <f>LOOKUP('Yr 8.9B'!D34,Entries!$A$5:$A$385,Entries!$D$5:$D$385)</f>
        <v>St Anselms</v>
      </c>
      <c r="D34" s="14">
        <v>48</v>
      </c>
      <c r="E34" s="30">
        <v>0.55625000000000002</v>
      </c>
      <c r="F34" s="32"/>
      <c r="G34" s="27">
        <v>31</v>
      </c>
    </row>
    <row r="35" spans="1:7" x14ac:dyDescent="0.45">
      <c r="A35" s="13" t="str">
        <f>LOOKUP('Yr 8.9B'!D35,Entries!$A$5:$A$385,Entries!$B$5:$B$385)</f>
        <v>Jude</v>
      </c>
      <c r="B35" s="13" t="str">
        <f>LOOKUP('Yr 8.9B'!D35,Entries!$A$5:$A$385,Entries!$C$5:$C$385)</f>
        <v>Robinson</v>
      </c>
      <c r="C35" s="13" t="str">
        <f>LOOKUP('Yr 8.9B'!D35,Entries!$A$5:$A$385,Entries!$D$5:$D$385)</f>
        <v>St Edward's College</v>
      </c>
      <c r="D35" s="14">
        <v>54</v>
      </c>
      <c r="E35" s="30">
        <v>0.55625000000000002</v>
      </c>
      <c r="F35" s="32"/>
      <c r="G35" s="27">
        <v>32</v>
      </c>
    </row>
    <row r="36" spans="1:7" x14ac:dyDescent="0.45">
      <c r="A36" s="13" t="str">
        <f>LOOKUP('Yr 8.9B'!D36,Entries!$A$5:$A$385,Entries!$B$5:$B$385)</f>
        <v>Sam</v>
      </c>
      <c r="B36" s="13" t="str">
        <f>LOOKUP('Yr 8.9B'!D36,Entries!$A$5:$A$385,Entries!$C$5:$C$385)</f>
        <v>Maudsley</v>
      </c>
      <c r="C36" s="13" t="str">
        <f>LOOKUP('Yr 8.9B'!D36,Entries!$A$5:$A$385,Entries!$D$5:$D$385)</f>
        <v>Tower College</v>
      </c>
      <c r="D36" s="14">
        <v>52</v>
      </c>
      <c r="E36" s="30">
        <v>0.625</v>
      </c>
      <c r="F36" s="32"/>
      <c r="G36" s="27">
        <v>33</v>
      </c>
    </row>
    <row r="37" spans="1:7" x14ac:dyDescent="0.45">
      <c r="A37" s="13" t="e">
        <f>LOOKUP('Yr 8.9B'!D37,Entries!$A$5:$A$385,Entries!$B$5:$B$385)</f>
        <v>#N/A</v>
      </c>
      <c r="B37" s="13" t="e">
        <f>LOOKUP('Yr 8.9B'!D37,Entries!$A$5:$A$385,Entries!$C$5:$C$385)</f>
        <v>#N/A</v>
      </c>
      <c r="C37" s="13" t="e">
        <f>LOOKUP('Yr 8.9B'!D37,Entries!$A$5:$A$385,Entries!$D$5:$D$385)</f>
        <v>#N/A</v>
      </c>
      <c r="D37" s="14"/>
      <c r="E37" s="16"/>
      <c r="F37" s="32"/>
      <c r="G37" s="27"/>
    </row>
    <row r="38" spans="1:7" x14ac:dyDescent="0.45">
      <c r="A38" s="13" t="e">
        <f>LOOKUP('Yr 8.9B'!D38,Entries!$A$5:$A$385,Entries!$B$5:$B$385)</f>
        <v>#N/A</v>
      </c>
      <c r="B38" s="13" t="e">
        <f>LOOKUP('Yr 8.9B'!D38,Entries!$A$5:$A$385,Entries!$C$5:$C$385)</f>
        <v>#N/A</v>
      </c>
      <c r="C38" s="13" t="e">
        <f>LOOKUP('Yr 8.9B'!D38,Entries!$A$5:$A$385,Entries!$D$5:$D$385)</f>
        <v>#N/A</v>
      </c>
      <c r="D38" s="14"/>
      <c r="E38" s="16"/>
      <c r="F38" s="32"/>
      <c r="G38" s="27"/>
    </row>
    <row r="39" spans="1:7" x14ac:dyDescent="0.45">
      <c r="A39" s="13" t="e">
        <f>LOOKUP('Yr 8.9B'!D39,Entries!$A$5:$A$385,Entries!$B$5:$B$385)</f>
        <v>#N/A</v>
      </c>
      <c r="B39" s="13" t="e">
        <f>LOOKUP('Yr 8.9B'!D39,Entries!$A$5:$A$385,Entries!$C$5:$C$385)</f>
        <v>#N/A</v>
      </c>
      <c r="C39" s="13" t="e">
        <f>LOOKUP('Yr 8.9B'!D39,Entries!$A$5:$A$385,Entries!$D$5:$D$385)</f>
        <v>#N/A</v>
      </c>
      <c r="D39" s="14"/>
      <c r="E39" s="16"/>
      <c r="F39" s="32"/>
      <c r="G39" s="27"/>
    </row>
    <row r="40" spans="1:7" x14ac:dyDescent="0.45">
      <c r="A40" s="13" t="e">
        <f>LOOKUP('Yr 8.9B'!D40,Entries!$A$5:$A$385,Entries!$B$5:$B$385)</f>
        <v>#N/A</v>
      </c>
      <c r="B40" s="13" t="e">
        <f>LOOKUP('Yr 8.9B'!D40,Entries!$A$5:$A$385,Entries!$C$5:$C$385)</f>
        <v>#N/A</v>
      </c>
      <c r="C40" s="13" t="e">
        <f>LOOKUP('Yr 8.9B'!D40,Entries!$A$5:$A$385,Entries!$D$5:$D$385)</f>
        <v>#N/A</v>
      </c>
      <c r="D40" s="14"/>
      <c r="E40" s="16"/>
      <c r="F40" s="32"/>
      <c r="G40" s="27"/>
    </row>
    <row r="41" spans="1:7" x14ac:dyDescent="0.45">
      <c r="A41" s="13" t="e">
        <f>LOOKUP('Yr 8.9B'!D41,Entries!$A$5:$A$385,Entries!$B$5:$B$385)</f>
        <v>#N/A</v>
      </c>
      <c r="B41" s="13" t="e">
        <f>LOOKUP('Yr 8.9B'!D41,Entries!$A$5:$A$385,Entries!$C$5:$C$385)</f>
        <v>#N/A</v>
      </c>
      <c r="C41" s="13" t="e">
        <f>LOOKUP('Yr 8.9B'!D41,Entries!$A$5:$A$385,Entries!$D$5:$D$385)</f>
        <v>#N/A</v>
      </c>
      <c r="D41" s="14"/>
      <c r="E41" s="16"/>
    </row>
    <row r="42" spans="1:7" x14ac:dyDescent="0.45">
      <c r="A42" s="13" t="e">
        <f>LOOKUP('Yr 8.9B'!D42,Entries!$A$5:$A$385,Entries!$B$5:$B$385)</f>
        <v>#N/A</v>
      </c>
      <c r="B42" s="13" t="e">
        <f>LOOKUP('Yr 8.9B'!D42,Entries!$A$5:$A$385,Entries!$C$5:$C$385)</f>
        <v>#N/A</v>
      </c>
      <c r="C42" s="13" t="e">
        <f>LOOKUP('Yr 8.9B'!D42,Entries!$A$5:$A$385,Entries!$D$5:$D$385)</f>
        <v>#N/A</v>
      </c>
      <c r="D42" s="14"/>
      <c r="E42" s="17">
        <v>16.469668246445501</v>
      </c>
    </row>
    <row r="43" spans="1:7" x14ac:dyDescent="0.45">
      <c r="A43" s="13" t="e">
        <f>LOOKUP('Yr 8.9B'!D43,Entries!$A$5:$A$385,Entries!$B$5:$B$385)</f>
        <v>#N/A</v>
      </c>
      <c r="B43" s="13" t="e">
        <f>LOOKUP('Yr 8.9B'!D43,Entries!$A$5:$A$385,Entries!$C$5:$C$385)</f>
        <v>#N/A</v>
      </c>
      <c r="C43" s="13" t="e">
        <f>LOOKUP('Yr 8.9B'!D43,Entries!$A$5:$A$385,Entries!$D$5:$D$385)</f>
        <v>#N/A</v>
      </c>
      <c r="D43" s="14"/>
      <c r="E43" s="17">
        <v>16.593974272173298</v>
      </c>
    </row>
    <row r="44" spans="1:7" x14ac:dyDescent="0.45">
      <c r="A44" s="13" t="e">
        <f>LOOKUP('Yr 8.9B'!D44,Entries!$A$5:$A$385,Entries!$B$5:$B$385)</f>
        <v>#N/A</v>
      </c>
      <c r="B44" s="13" t="e">
        <f>LOOKUP('Yr 8.9B'!D44,Entries!$A$5:$A$385,Entries!$C$5:$C$385)</f>
        <v>#N/A</v>
      </c>
      <c r="C44" s="13" t="e">
        <f>LOOKUP('Yr 8.9B'!D44,Entries!$A$5:$A$385,Entries!$D$5:$D$385)</f>
        <v>#N/A</v>
      </c>
      <c r="D44" s="14"/>
      <c r="E44" s="17">
        <v>16.718280297901199</v>
      </c>
    </row>
    <row r="45" spans="1:7" x14ac:dyDescent="0.45">
      <c r="A45" s="13" t="e">
        <f>LOOKUP('Yr 8.9B'!D45,Entries!$A$5:$A$385,Entries!$B$5:$B$385)</f>
        <v>#N/A</v>
      </c>
      <c r="B45" s="13" t="e">
        <f>LOOKUP('Yr 8.9B'!D45,Entries!$A$5:$A$385,Entries!$C$5:$C$385)</f>
        <v>#N/A</v>
      </c>
      <c r="C45" s="13" t="e">
        <f>LOOKUP('Yr 8.9B'!D45,Entries!$A$5:$A$385,Entries!$D$5:$D$385)</f>
        <v>#N/A</v>
      </c>
      <c r="D45" s="14"/>
      <c r="E45" s="17">
        <v>16.842586323629</v>
      </c>
    </row>
    <row r="46" spans="1:7" x14ac:dyDescent="0.45">
      <c r="A46" s="13" t="e">
        <f>LOOKUP('Yr 8.9B'!D46,Entries!$A$5:$A$385,Entries!$B$5:$B$385)</f>
        <v>#N/A</v>
      </c>
      <c r="B46" s="13" t="e">
        <f>LOOKUP('Yr 8.9B'!D46,Entries!$A$5:$A$385,Entries!$C$5:$C$385)</f>
        <v>#N/A</v>
      </c>
      <c r="C46" s="13" t="e">
        <f>LOOKUP('Yr 8.9B'!D46,Entries!$A$5:$A$385,Entries!$D$5:$D$385)</f>
        <v>#N/A</v>
      </c>
      <c r="D46" s="14"/>
      <c r="E46" s="17">
        <v>16.966892349356801</v>
      </c>
    </row>
    <row r="47" spans="1:7" x14ac:dyDescent="0.45">
      <c r="A47" s="13" t="e">
        <f>LOOKUP('Yr 8.9B'!D47,Entries!$A$5:$A$385,Entries!$B$5:$B$385)</f>
        <v>#N/A</v>
      </c>
      <c r="B47" s="13" t="e">
        <f>LOOKUP('Yr 8.9B'!D47,Entries!$A$5:$A$385,Entries!$C$5:$C$385)</f>
        <v>#N/A</v>
      </c>
      <c r="C47" s="13" t="e">
        <f>LOOKUP('Yr 8.9B'!D47,Entries!$A$5:$A$385,Entries!$D$5:$D$385)</f>
        <v>#N/A</v>
      </c>
      <c r="D47" s="14"/>
      <c r="E47" s="17">
        <v>17.091198375084598</v>
      </c>
    </row>
    <row r="48" spans="1:7" x14ac:dyDescent="0.45">
      <c r="A48" s="13" t="e">
        <f>LOOKUP('Yr 8.9B'!D48,Entries!$A$5:$A$385,Entries!$B$5:$B$385)</f>
        <v>#N/A</v>
      </c>
      <c r="B48" s="13" t="e">
        <f>LOOKUP('Yr 8.9B'!D48,Entries!$A$5:$A$385,Entries!$C$5:$C$385)</f>
        <v>#N/A</v>
      </c>
      <c r="C48" s="13" t="e">
        <f>LOOKUP('Yr 8.9B'!D48,Entries!$A$5:$A$385,Entries!$D$5:$D$385)</f>
        <v>#N/A</v>
      </c>
      <c r="D48" s="14"/>
      <c r="E48" s="17">
        <v>17.215504400812499</v>
      </c>
    </row>
    <row r="49" spans="1:5" x14ac:dyDescent="0.45">
      <c r="A49" s="13" t="e">
        <f>LOOKUP('Yr 8.9B'!D49,Entries!$A$5:$A$385,Entries!$B$5:$B$385)</f>
        <v>#N/A</v>
      </c>
      <c r="B49" s="13" t="e">
        <f>LOOKUP('Yr 8.9B'!D49,Entries!$A$5:$A$385,Entries!$C$5:$C$385)</f>
        <v>#N/A</v>
      </c>
      <c r="C49" s="13" t="e">
        <f>LOOKUP('Yr 8.9B'!D49,Entries!$A$5:$A$385,Entries!$D$5:$D$385)</f>
        <v>#N/A</v>
      </c>
      <c r="D49" s="14"/>
      <c r="E49" s="17">
        <v>17.3398104265403</v>
      </c>
    </row>
    <row r="50" spans="1:5" x14ac:dyDescent="0.45">
      <c r="A50" s="13" t="e">
        <f>LOOKUP('Yr 8.9B'!D50,Entries!$A$5:$A$385,Entries!$B$5:$B$385)</f>
        <v>#N/A</v>
      </c>
      <c r="B50" s="13" t="e">
        <f>LOOKUP('Yr 8.9B'!D50,Entries!$A$5:$A$385,Entries!$C$5:$C$385)</f>
        <v>#N/A</v>
      </c>
      <c r="C50" s="13" t="e">
        <f>LOOKUP('Yr 8.9B'!D50,Entries!$A$5:$A$385,Entries!$D$5:$D$385)</f>
        <v>#N/A</v>
      </c>
      <c r="D50" s="14"/>
      <c r="E50" s="17">
        <v>17.464116452268101</v>
      </c>
    </row>
    <row r="51" spans="1:5" x14ac:dyDescent="0.45">
      <c r="A51" s="13" t="e">
        <f>LOOKUP('Yr 8.9B'!D51,Entries!$A$5:$A$385,Entries!$B$5:$B$385)</f>
        <v>#N/A</v>
      </c>
      <c r="B51" s="13" t="e">
        <f>LOOKUP('Yr 8.9B'!D51,Entries!$A$5:$A$385,Entries!$C$5:$C$385)</f>
        <v>#N/A</v>
      </c>
      <c r="C51" s="13" t="e">
        <f>LOOKUP('Yr 8.9B'!D51,Entries!$A$5:$A$385,Entries!$D$5:$D$385)</f>
        <v>#N/A</v>
      </c>
      <c r="D51" s="14"/>
      <c r="E51" s="17">
        <v>17.588422477995898</v>
      </c>
    </row>
    <row r="52" spans="1:5" x14ac:dyDescent="0.45">
      <c r="A52" s="13" t="e">
        <f>LOOKUP('Yr 8.9B'!D52,Entries!$A$5:$A$385,Entries!$B$5:$B$385)</f>
        <v>#N/A</v>
      </c>
      <c r="B52" s="13" t="e">
        <f>LOOKUP('Yr 8.9B'!D52,Entries!$A$5:$A$385,Entries!$C$5:$C$385)</f>
        <v>#N/A</v>
      </c>
      <c r="C52" s="13" t="e">
        <f>LOOKUP('Yr 8.9B'!D52,Entries!$A$5:$A$385,Entries!$D$5:$D$385)</f>
        <v>#N/A</v>
      </c>
      <c r="D52" s="14"/>
      <c r="E52" s="17">
        <v>17.712728503723799</v>
      </c>
    </row>
    <row r="53" spans="1:5" x14ac:dyDescent="0.45">
      <c r="A53" s="13" t="e">
        <f>LOOKUP('Yr 8.9B'!D53,Entries!$A$5:$A$385,Entries!$B$5:$B$385)</f>
        <v>#N/A</v>
      </c>
      <c r="B53" s="13" t="e">
        <f>LOOKUP('Yr 8.9B'!D53,Entries!$A$5:$A$385,Entries!$C$5:$C$385)</f>
        <v>#N/A</v>
      </c>
      <c r="C53" s="13" t="e">
        <f>LOOKUP('Yr 8.9B'!D53,Entries!$A$5:$A$385,Entries!$D$5:$D$385)</f>
        <v>#N/A</v>
      </c>
      <c r="D53" s="14"/>
      <c r="E53" s="17">
        <v>17.8370345294516</v>
      </c>
    </row>
    <row r="54" spans="1:5" x14ac:dyDescent="0.45">
      <c r="A54" s="13" t="e">
        <f>LOOKUP('Yr 8.9B'!D54,Entries!$A$5:$A$385,Entries!$B$5:$B$385)</f>
        <v>#N/A</v>
      </c>
      <c r="B54" s="13" t="e">
        <f>LOOKUP('Yr 8.9B'!D54,Entries!$A$5:$A$385,Entries!$C$5:$C$385)</f>
        <v>#N/A</v>
      </c>
      <c r="C54" s="13" t="e">
        <f>LOOKUP('Yr 8.9B'!D54,Entries!$A$5:$A$385,Entries!$D$5:$D$385)</f>
        <v>#N/A</v>
      </c>
      <c r="D54" s="14"/>
      <c r="E54" s="17">
        <v>17.961340555179401</v>
      </c>
    </row>
    <row r="55" spans="1:5" x14ac:dyDescent="0.45">
      <c r="A55" s="13" t="e">
        <f>LOOKUP('Yr 8.9B'!D55,Entries!$A$5:$A$385,Entries!$B$5:$B$385)</f>
        <v>#N/A</v>
      </c>
      <c r="B55" s="13" t="e">
        <f>LOOKUP('Yr 8.9B'!D55,Entries!$A$5:$A$385,Entries!$C$5:$C$385)</f>
        <v>#N/A</v>
      </c>
      <c r="C55" s="13" t="e">
        <f>LOOKUP('Yr 8.9B'!D55,Entries!$A$5:$A$385,Entries!$D$5:$D$385)</f>
        <v>#N/A</v>
      </c>
      <c r="D55" s="14"/>
      <c r="E55" s="17">
        <v>18.085646580907301</v>
      </c>
    </row>
    <row r="56" spans="1:5" x14ac:dyDescent="0.45">
      <c r="A56" s="13" t="e">
        <f>LOOKUP('Yr 8.9B'!D56,Entries!$A$5:$A$385,Entries!$B$5:$B$385)</f>
        <v>#N/A</v>
      </c>
      <c r="B56" s="13" t="e">
        <f>LOOKUP('Yr 8.9B'!D56,Entries!$A$5:$A$385,Entries!$C$5:$C$385)</f>
        <v>#N/A</v>
      </c>
      <c r="C56" s="13" t="e">
        <f>LOOKUP('Yr 8.9B'!D56,Entries!$A$5:$A$385,Entries!$D$5:$D$385)</f>
        <v>#N/A</v>
      </c>
      <c r="D56" s="14"/>
      <c r="E56" s="16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tabSelected="1" zoomScale="90" zoomScaleNormal="90" workbookViewId="0">
      <selection activeCell="E17" sqref="E17"/>
    </sheetView>
  </sheetViews>
  <sheetFormatPr defaultRowHeight="14.25" x14ac:dyDescent="0.45"/>
  <cols>
    <col min="1" max="1" width="18.1328125" bestFit="1" customWidth="1"/>
    <col min="2" max="2" width="18.1328125" customWidth="1"/>
    <col min="3" max="3" width="23.46484375" customWidth="1"/>
    <col min="7" max="7" width="10.46484375" style="9" bestFit="1" customWidth="1"/>
    <col min="8" max="8" width="18.1328125" bestFit="1" customWidth="1"/>
    <col min="9" max="9" width="16.53125" bestFit="1" customWidth="1"/>
    <col min="10" max="10" width="11.59765625" bestFit="1" customWidth="1"/>
  </cols>
  <sheetData>
    <row r="2" spans="1:12" x14ac:dyDescent="0.45">
      <c r="F2" s="3"/>
    </row>
    <row r="3" spans="1:12" x14ac:dyDescent="0.45">
      <c r="A3" s="1" t="s">
        <v>0</v>
      </c>
      <c r="B3" s="1"/>
      <c r="C3" s="1" t="s">
        <v>5</v>
      </c>
      <c r="D3" s="1" t="s">
        <v>1</v>
      </c>
      <c r="E3" s="7" t="s">
        <v>377</v>
      </c>
      <c r="F3" s="3"/>
      <c r="H3" s="1"/>
      <c r="I3" s="1"/>
      <c r="J3" s="1"/>
      <c r="K3" s="6"/>
    </row>
    <row r="4" spans="1:12" x14ac:dyDescent="0.45">
      <c r="A4" s="13" t="str">
        <f>LOOKUP('Inter B'!D4,Entries!$A$5:$A$385,Entries!$B$5:$B$385)</f>
        <v>L</v>
      </c>
      <c r="B4" s="13" t="str">
        <f>LOOKUP('Inter B'!D4,Entries!$A$5:$A$385,Entries!$C$5:$C$385)</f>
        <v>Johnston</v>
      </c>
      <c r="C4" s="13" t="str">
        <f>LOOKUP('Inter B'!D4,Entries!$A$5:$A$385,Entries!$D$5:$D$385)</f>
        <v>St Anselms</v>
      </c>
      <c r="D4" s="14">
        <v>72</v>
      </c>
      <c r="E4" s="30">
        <v>0.59930555555555554</v>
      </c>
      <c r="F4" s="33" t="s">
        <v>379</v>
      </c>
      <c r="G4" s="9">
        <v>1</v>
      </c>
      <c r="H4" s="13" t="s">
        <v>379</v>
      </c>
      <c r="I4" s="13">
        <v>18</v>
      </c>
      <c r="J4" s="14"/>
      <c r="K4" s="15"/>
    </row>
    <row r="5" spans="1:12" s="2" customFormat="1" x14ac:dyDescent="0.45">
      <c r="A5" s="13" t="str">
        <f>LOOKUP('Inter B'!D5,Entries!$A$5:$A$385,Entries!$B$5:$B$385)</f>
        <v>F</v>
      </c>
      <c r="B5" s="13" t="str">
        <f>LOOKUP('Inter B'!D5,Entries!$A$5:$A$385,Entries!$C$5:$C$385)</f>
        <v>Johnston</v>
      </c>
      <c r="C5" s="13" t="str">
        <f>LOOKUP('Inter B'!D5,Entries!$A$5:$A$385,Entries!$D$5:$D$385)</f>
        <v>St Anselms</v>
      </c>
      <c r="D5" s="14">
        <v>73</v>
      </c>
      <c r="E5" s="30">
        <v>0.61388888888888882</v>
      </c>
      <c r="F5" s="10" t="s">
        <v>379</v>
      </c>
      <c r="G5" s="26">
        <v>2</v>
      </c>
      <c r="H5" s="13"/>
      <c r="I5" s="13"/>
      <c r="J5" s="14"/>
      <c r="K5" s="15"/>
    </row>
    <row r="6" spans="1:12" x14ac:dyDescent="0.45">
      <c r="A6" s="13" t="str">
        <f>LOOKUP('Inter B'!D6,Entries!$A$5:$A$385,Entries!$B$5:$B$385)</f>
        <v>Sam</v>
      </c>
      <c r="B6" s="13" t="str">
        <f>LOOKUP('Inter B'!D6,Entries!$A$5:$A$385,Entries!$C$5:$C$385)</f>
        <v>Flaherty</v>
      </c>
      <c r="C6" s="13" t="str">
        <f>LOOKUP('Inter B'!D6,Entries!$A$5:$A$385,Entries!$D$5:$D$385)</f>
        <v>Maricourt School</v>
      </c>
      <c r="D6" s="14">
        <v>89</v>
      </c>
      <c r="E6" s="30">
        <v>0.62222222222222223</v>
      </c>
      <c r="F6" s="10" t="s">
        <v>381</v>
      </c>
      <c r="G6" s="26">
        <v>3</v>
      </c>
      <c r="H6" s="13"/>
      <c r="I6" s="13"/>
      <c r="J6" s="14"/>
      <c r="K6" s="15"/>
    </row>
    <row r="7" spans="1:12" x14ac:dyDescent="0.45">
      <c r="A7" s="13" t="str">
        <f>LOOKUP('Inter B'!D7,Entries!$A$5:$A$385,Entries!$B$5:$B$385)</f>
        <v>Jamie</v>
      </c>
      <c r="B7" s="13" t="str">
        <f>LOOKUP('Inter B'!D7,Entries!$A$5:$A$385,Entries!$C$5:$C$385)</f>
        <v>Ford</v>
      </c>
      <c r="C7" s="13" t="str">
        <f>LOOKUP('Inter B'!D7,Entries!$A$5:$A$385,Entries!$D$5:$D$385)</f>
        <v>Tower College</v>
      </c>
      <c r="D7" s="14">
        <v>81</v>
      </c>
      <c r="E7" s="30">
        <v>0.62569444444444444</v>
      </c>
      <c r="F7" s="10" t="s">
        <v>384</v>
      </c>
      <c r="G7" s="28">
        <v>4</v>
      </c>
      <c r="H7" s="13"/>
      <c r="I7" s="13"/>
      <c r="J7" s="14"/>
      <c r="K7" s="15"/>
      <c r="L7" s="3"/>
    </row>
    <row r="8" spans="1:12" x14ac:dyDescent="0.45">
      <c r="A8" s="13" t="str">
        <f>LOOKUP('Inter B'!D8,Entries!$A$5:$A$385,Entries!$B$5:$B$385)</f>
        <v>Mackenzie</v>
      </c>
      <c r="B8" s="13" t="str">
        <f>LOOKUP('Inter B'!D8,Entries!$A$5:$A$385,Entries!$C$5:$C$385)</f>
        <v>Woodward</v>
      </c>
      <c r="C8" s="13" t="str">
        <f>LOOKUP('Inter B'!D8,Entries!$A$5:$A$385,Entries!$D$5:$D$385)</f>
        <v>Gateacre School</v>
      </c>
      <c r="D8" s="14">
        <v>88</v>
      </c>
      <c r="E8" s="30">
        <v>0.62777777777777777</v>
      </c>
      <c r="F8" s="10" t="s">
        <v>380</v>
      </c>
      <c r="G8" s="28">
        <v>5</v>
      </c>
      <c r="K8" s="15"/>
      <c r="L8" s="3"/>
    </row>
    <row r="9" spans="1:12" x14ac:dyDescent="0.45">
      <c r="A9" s="13" t="str">
        <f>LOOKUP('Inter B'!D9,Entries!$A$5:$A$385,Entries!$B$5:$B$385)</f>
        <v>Charlie</v>
      </c>
      <c r="B9" s="13" t="str">
        <f>LOOKUP('Inter B'!D9,Entries!$A$5:$A$385,Entries!$C$5:$C$385)</f>
        <v>Roberts</v>
      </c>
      <c r="C9" s="13" t="str">
        <f>LOOKUP('Inter B'!D9,Entries!$A$5:$A$385,Entries!$D$5:$D$385)</f>
        <v>Rainhill</v>
      </c>
      <c r="D9" s="14">
        <v>70</v>
      </c>
      <c r="E9" s="30">
        <v>0.63611111111111118</v>
      </c>
      <c r="F9" s="10" t="s">
        <v>384</v>
      </c>
      <c r="G9" s="28">
        <v>6</v>
      </c>
      <c r="K9" s="15"/>
      <c r="L9" s="4"/>
    </row>
    <row r="10" spans="1:12" x14ac:dyDescent="0.45">
      <c r="A10" s="13" t="str">
        <f>LOOKUP('Inter B'!D10,Entries!$A$5:$A$385,Entries!$B$5:$B$385)</f>
        <v>E</v>
      </c>
      <c r="B10" s="13" t="str">
        <f>LOOKUP('Inter B'!D10,Entries!$A$5:$A$385,Entries!$C$5:$C$385)</f>
        <v>McReady</v>
      </c>
      <c r="C10" s="13" t="str">
        <f>LOOKUP('Inter B'!D10,Entries!$A$5:$A$385,Entries!$D$5:$D$385)</f>
        <v>St Anselms</v>
      </c>
      <c r="D10" s="14">
        <v>75</v>
      </c>
      <c r="E10" s="30">
        <v>0.65625</v>
      </c>
      <c r="F10" s="10" t="s">
        <v>379</v>
      </c>
      <c r="G10" s="28">
        <v>7</v>
      </c>
      <c r="K10" s="15"/>
    </row>
    <row r="11" spans="1:12" x14ac:dyDescent="0.45">
      <c r="A11" s="13" t="str">
        <f>LOOKUP('Inter B'!D11,Entries!$A$5:$A$385,Entries!$B$5:$B$385)</f>
        <v>Harvey</v>
      </c>
      <c r="B11" s="13" t="str">
        <f>LOOKUP('Inter B'!D11,Entries!$A$5:$A$385,Entries!$C$5:$C$385)</f>
        <v>Tegg</v>
      </c>
      <c r="C11" s="13" t="str">
        <f>LOOKUP('Inter B'!D11,Entries!$A$5:$A$385,Entries!$D$5:$D$385)</f>
        <v>Wirral Grammar</v>
      </c>
      <c r="D11" s="14">
        <v>322</v>
      </c>
      <c r="E11" s="30">
        <v>0.66249999999999998</v>
      </c>
      <c r="F11" s="10" t="s">
        <v>379</v>
      </c>
      <c r="G11" s="28">
        <v>8</v>
      </c>
    </row>
    <row r="12" spans="1:12" x14ac:dyDescent="0.45">
      <c r="A12" s="13" t="str">
        <f>LOOKUP('Inter B'!D12,Entries!$A$5:$A$385,Entries!$B$5:$B$385)</f>
        <v>J</v>
      </c>
      <c r="B12" s="13" t="str">
        <f>LOOKUP('Inter B'!D12,Entries!$A$5:$A$385,Entries!$C$5:$C$385)</f>
        <v>Sloan</v>
      </c>
      <c r="C12" s="13" t="str">
        <f>LOOKUP('Inter B'!D12,Entries!$A$5:$A$385,Entries!$D$5:$D$385)</f>
        <v>St Anselms</v>
      </c>
      <c r="D12" s="14">
        <v>76</v>
      </c>
      <c r="E12" s="30">
        <v>0.6694444444444444</v>
      </c>
      <c r="F12" s="32" t="s">
        <v>379</v>
      </c>
      <c r="G12" s="27">
        <v>9</v>
      </c>
    </row>
    <row r="13" spans="1:12" x14ac:dyDescent="0.45">
      <c r="A13" s="13" t="str">
        <f>LOOKUP('Inter B'!D13,Entries!$A$5:$A$385,Entries!$B$5:$B$385)</f>
        <v>J</v>
      </c>
      <c r="B13" s="13" t="str">
        <f>LOOKUP('Inter B'!D13,Entries!$A$5:$A$385,Entries!$C$5:$C$385)</f>
        <v>Joinson</v>
      </c>
      <c r="C13" s="13" t="str">
        <f>LOOKUP('Inter B'!D13,Entries!$A$5:$A$385,Entries!$D$5:$D$385)</f>
        <v>St Anselms</v>
      </c>
      <c r="D13" s="14">
        <v>79</v>
      </c>
      <c r="E13" s="30">
        <v>0.73125000000000007</v>
      </c>
      <c r="F13" s="32" t="s">
        <v>379</v>
      </c>
      <c r="G13" s="27">
        <v>10</v>
      </c>
    </row>
    <row r="14" spans="1:12" x14ac:dyDescent="0.45">
      <c r="A14" s="13" t="str">
        <f>LOOKUP('Inter B'!D14,Entries!$A$5:$A$385,Entries!$B$5:$B$385)</f>
        <v xml:space="preserve">Sean </v>
      </c>
      <c r="B14" s="13" t="str">
        <f>LOOKUP('Inter B'!D14,Entries!$A$5:$A$385,Entries!$C$5:$C$385)</f>
        <v>Sillah</v>
      </c>
      <c r="C14" s="13" t="str">
        <f>LOOKUP('Inter B'!D14,Entries!$A$5:$A$385,Entries!$D$5:$D$385)</f>
        <v>St Michaels High</v>
      </c>
      <c r="D14" s="14">
        <v>87</v>
      </c>
      <c r="E14" s="30">
        <v>0.75902777777777775</v>
      </c>
      <c r="F14" s="34" t="s">
        <v>381</v>
      </c>
      <c r="G14" s="27">
        <v>11</v>
      </c>
      <c r="H14" t="s">
        <v>380</v>
      </c>
      <c r="I14" t="s">
        <v>381</v>
      </c>
      <c r="J14" t="s">
        <v>379</v>
      </c>
      <c r="K14" t="s">
        <v>384</v>
      </c>
      <c r="L14" t="s">
        <v>386</v>
      </c>
    </row>
    <row r="15" spans="1:12" x14ac:dyDescent="0.45">
      <c r="A15" s="13" t="str">
        <f>LOOKUP('Inter B'!D15,Entries!$A$5:$A$385,Entries!$B$5:$B$385)</f>
        <v>Ezhilvijaykarthick</v>
      </c>
      <c r="B15" s="13" t="str">
        <f>LOOKUP('Inter B'!D15,Entries!$A$5:$A$385,Entries!$C$5:$C$385)</f>
        <v>Kalirajan</v>
      </c>
      <c r="C15" s="13" t="str">
        <f>LOOKUP('Inter B'!D15,Entries!$A$5:$A$385,Entries!$D$5:$D$385)</f>
        <v xml:space="preserve">Calday Grange </v>
      </c>
      <c r="D15" s="14">
        <v>71</v>
      </c>
      <c r="E15" s="30">
        <v>0.7680555555555556</v>
      </c>
      <c r="F15" s="32" t="s">
        <v>379</v>
      </c>
      <c r="G15" s="27">
        <v>12</v>
      </c>
      <c r="H15" t="s">
        <v>183</v>
      </c>
      <c r="I15" t="s">
        <v>77</v>
      </c>
      <c r="J15" t="s">
        <v>200</v>
      </c>
      <c r="K15" t="s">
        <v>236</v>
      </c>
      <c r="L15" t="s">
        <v>250</v>
      </c>
    </row>
    <row r="16" spans="1:12" x14ac:dyDescent="0.45">
      <c r="A16" s="13" t="str">
        <f>LOOKUP('Inter B'!D16,Entries!$A$5:$A$385,Entries!$B$5:$B$385)</f>
        <v>Brian</v>
      </c>
      <c r="B16" s="13" t="str">
        <f>LOOKUP('Inter B'!D16,Entries!$A$5:$A$385,Entries!$C$5:$C$385)</f>
        <v>Davies</v>
      </c>
      <c r="C16" s="13" t="str">
        <f>LOOKUP('Inter B'!D16,Entries!$A$5:$A$385,Entries!$D$5:$D$385)</f>
        <v>St Edward's College</v>
      </c>
      <c r="D16" s="14">
        <v>84</v>
      </c>
      <c r="E16" s="30">
        <v>0.79861111111111116</v>
      </c>
      <c r="F16" s="32" t="s">
        <v>380</v>
      </c>
      <c r="G16" s="27">
        <v>13</v>
      </c>
      <c r="H16" t="s">
        <v>58</v>
      </c>
      <c r="I16" t="s">
        <v>383</v>
      </c>
      <c r="J16" t="s">
        <v>382</v>
      </c>
      <c r="K16" t="s">
        <v>387</v>
      </c>
    </row>
    <row r="17" spans="1:11" x14ac:dyDescent="0.45">
      <c r="A17" s="13" t="e">
        <f>LOOKUP('Inter B'!D17,Entries!$A$5:$A$385,Entries!$B$5:$B$385)</f>
        <v>#N/A</v>
      </c>
      <c r="B17" s="13" t="e">
        <f>LOOKUP('Inter B'!D17,Entries!$A$5:$A$385,Entries!$C$5:$C$385)</f>
        <v>#N/A</v>
      </c>
      <c r="C17" s="13" t="e">
        <f>LOOKUP('Inter B'!D17,Entries!$A$5:$A$385,Entries!$D$5:$D$385)</f>
        <v>#N/A</v>
      </c>
      <c r="D17" s="14"/>
      <c r="E17" s="29"/>
      <c r="F17" s="32"/>
      <c r="G17" s="27">
        <v>14</v>
      </c>
      <c r="H17" t="s">
        <v>343</v>
      </c>
      <c r="I17" t="s">
        <v>245</v>
      </c>
      <c r="J17" t="s">
        <v>37</v>
      </c>
      <c r="K17" t="s">
        <v>111</v>
      </c>
    </row>
    <row r="18" spans="1:11" x14ac:dyDescent="0.45">
      <c r="A18" s="13" t="e">
        <f>LOOKUP('Inter B'!D18,Entries!$A$5:$A$385,Entries!$B$5:$B$385)</f>
        <v>#N/A</v>
      </c>
      <c r="B18" s="13" t="e">
        <f>LOOKUP('Inter B'!D18,Entries!$A$5:$A$385,Entries!$C$5:$C$385)</f>
        <v>#N/A</v>
      </c>
      <c r="C18" s="13" t="e">
        <f>LOOKUP('Inter B'!D18,Entries!$A$5:$A$385,Entries!$D$5:$D$385)</f>
        <v>#N/A</v>
      </c>
      <c r="D18" s="14"/>
      <c r="E18" s="16"/>
      <c r="F18" s="32"/>
      <c r="G18" s="27">
        <v>15</v>
      </c>
      <c r="H18" t="s">
        <v>269</v>
      </c>
      <c r="I18" t="s">
        <v>385</v>
      </c>
      <c r="J18" t="s">
        <v>19</v>
      </c>
      <c r="K18" t="s">
        <v>391</v>
      </c>
    </row>
    <row r="19" spans="1:11" x14ac:dyDescent="0.45">
      <c r="A19" s="13" t="e">
        <f>LOOKUP('Inter B'!D19,Entries!$A$5:$A$385,Entries!$B$5:$B$385)</f>
        <v>#N/A</v>
      </c>
      <c r="B19" s="13" t="e">
        <f>LOOKUP('Inter B'!D19,Entries!$A$5:$A$385,Entries!$C$5:$C$385)</f>
        <v>#N/A</v>
      </c>
      <c r="C19" s="13" t="e">
        <f>LOOKUP('Inter B'!D19,Entries!$A$5:$A$385,Entries!$D$5:$D$385)</f>
        <v>#N/A</v>
      </c>
      <c r="D19" s="14"/>
      <c r="E19" s="16"/>
      <c r="F19" s="32"/>
      <c r="G19" s="27">
        <v>16</v>
      </c>
      <c r="H19" t="s">
        <v>362</v>
      </c>
      <c r="I19" t="s">
        <v>40</v>
      </c>
      <c r="K19" t="s">
        <v>395</v>
      </c>
    </row>
    <row r="20" spans="1:11" x14ac:dyDescent="0.45">
      <c r="A20" s="13" t="e">
        <f>LOOKUP('Inter B'!D20,Entries!$A$5:$A$385,Entries!$B$5:$B$385)</f>
        <v>#N/A</v>
      </c>
      <c r="B20" s="13" t="e">
        <f>LOOKUP('Inter B'!D20,Entries!$A$5:$A$385,Entries!$C$5:$C$385)</f>
        <v>#N/A</v>
      </c>
      <c r="C20" s="13" t="e">
        <f>LOOKUP('Inter B'!D20,Entries!$A$5:$A$385,Entries!$D$5:$D$385)</f>
        <v>#N/A</v>
      </c>
      <c r="D20" s="14"/>
      <c r="E20" s="16"/>
      <c r="F20" s="32"/>
      <c r="G20" s="27">
        <v>17</v>
      </c>
      <c r="H20" t="s">
        <v>359</v>
      </c>
      <c r="I20" t="s">
        <v>316</v>
      </c>
      <c r="K20" t="s">
        <v>397</v>
      </c>
    </row>
    <row r="21" spans="1:11" x14ac:dyDescent="0.45">
      <c r="A21" s="13" t="e">
        <f>LOOKUP('Inter B'!D21,Entries!$A$5:$A$385,Entries!$B$5:$B$385)</f>
        <v>#N/A</v>
      </c>
      <c r="B21" s="13" t="e">
        <f>LOOKUP('Inter B'!D21,Entries!$A$5:$A$385,Entries!$C$5:$C$385)</f>
        <v>#N/A</v>
      </c>
      <c r="C21" s="13" t="e">
        <f>LOOKUP('Inter B'!D21,Entries!$A$5:$A$385,Entries!$D$5:$D$385)</f>
        <v>#N/A</v>
      </c>
      <c r="D21" s="14"/>
      <c r="E21" s="16"/>
      <c r="F21" s="4"/>
      <c r="G21" s="27">
        <v>18</v>
      </c>
      <c r="H21" t="s">
        <v>55</v>
      </c>
      <c r="I21" t="s">
        <v>396</v>
      </c>
    </row>
    <row r="22" spans="1:11" x14ac:dyDescent="0.45">
      <c r="A22" s="13" t="e">
        <f>LOOKUP('Inter B'!D22,Entries!$A$5:$A$385,Entries!$B$5:$B$385)</f>
        <v>#N/A</v>
      </c>
      <c r="B22" s="13" t="e">
        <f>LOOKUP('Inter B'!D22,Entries!$A$5:$A$385,Entries!$C$5:$C$385)</f>
        <v>#N/A</v>
      </c>
      <c r="C22" s="13" t="e">
        <f>LOOKUP('Inter B'!D22,Entries!$A$5:$A$385,Entries!$D$5:$D$385)</f>
        <v>#N/A</v>
      </c>
      <c r="D22" s="14"/>
      <c r="E22" s="16"/>
      <c r="F22" s="4"/>
      <c r="G22" s="27">
        <v>19</v>
      </c>
      <c r="H22" t="s">
        <v>67</v>
      </c>
      <c r="I22" t="s">
        <v>399</v>
      </c>
    </row>
    <row r="23" spans="1:11" x14ac:dyDescent="0.45">
      <c r="A23" s="13" t="e">
        <f>LOOKUP('Inter B'!D23,Entries!$A$5:$A$385,Entries!$B$5:$B$385)</f>
        <v>#N/A</v>
      </c>
      <c r="B23" s="13" t="e">
        <f>LOOKUP('Inter B'!D23,Entries!$A$5:$A$385,Entries!$C$5:$C$385)</f>
        <v>#N/A</v>
      </c>
      <c r="C23" s="13" t="e">
        <f>LOOKUP('Inter B'!D23,Entries!$A$5:$A$385,Entries!$D$5:$D$385)</f>
        <v>#N/A</v>
      </c>
      <c r="D23" s="14"/>
      <c r="E23" s="17"/>
      <c r="F23" s="4"/>
      <c r="G23" s="27"/>
      <c r="H23" t="s">
        <v>388</v>
      </c>
    </row>
    <row r="24" spans="1:11" x14ac:dyDescent="0.45">
      <c r="A24" s="13" t="e">
        <f>LOOKUP('Inter B'!D24,Entries!$A$5:$A$385,Entries!$B$5:$B$385)</f>
        <v>#N/A</v>
      </c>
      <c r="B24" s="13" t="e">
        <f>LOOKUP('Inter B'!D24,Entries!$A$5:$A$385,Entries!$C$5:$C$385)</f>
        <v>#N/A</v>
      </c>
      <c r="C24" s="13" t="e">
        <f>LOOKUP('Inter B'!D24,Entries!$A$5:$A$385,Entries!$D$5:$D$385)</f>
        <v>#N/A</v>
      </c>
      <c r="D24" s="14"/>
      <c r="E24" s="17"/>
      <c r="F24" s="4"/>
      <c r="G24" s="27"/>
      <c r="H24" t="s">
        <v>394</v>
      </c>
    </row>
    <row r="25" spans="1:11" x14ac:dyDescent="0.45">
      <c r="A25" s="13" t="e">
        <f>LOOKUP('Inter B'!D25,Entries!$A$5:$A$385,Entries!$B$5:$B$385)</f>
        <v>#N/A</v>
      </c>
      <c r="B25" s="13" t="e">
        <f>LOOKUP('Inter B'!D25,Entries!$A$5:$A$385,Entries!$C$5:$C$385)</f>
        <v>#N/A</v>
      </c>
      <c r="C25" s="13" t="e">
        <f>LOOKUP('Inter B'!D25,Entries!$A$5:$A$385,Entries!$D$5:$D$385)</f>
        <v>#N/A</v>
      </c>
      <c r="D25" s="14"/>
      <c r="E25" s="17"/>
      <c r="F25" s="4"/>
      <c r="G25" s="27"/>
      <c r="H25" t="s">
        <v>376</v>
      </c>
    </row>
    <row r="26" spans="1:11" x14ac:dyDescent="0.45">
      <c r="A26" s="13" t="e">
        <f>LOOKUP('Inter B'!D26,Entries!$A$5:$A$385,Entries!$B$5:$B$385)</f>
        <v>#N/A</v>
      </c>
      <c r="B26" s="13" t="e">
        <f>LOOKUP('Inter B'!D26,Entries!$A$5:$A$385,Entries!$C$5:$C$385)</f>
        <v>#N/A</v>
      </c>
      <c r="C26" s="13" t="e">
        <f>LOOKUP('Inter B'!D26,Entries!$A$5:$A$385,Entries!$D$5:$D$385)</f>
        <v>#N/A</v>
      </c>
      <c r="D26" s="14"/>
      <c r="E26" s="17"/>
      <c r="F26" s="4"/>
      <c r="G26" s="27"/>
      <c r="H26" t="s">
        <v>243</v>
      </c>
    </row>
    <row r="27" spans="1:11" x14ac:dyDescent="0.45">
      <c r="A27" s="13" t="e">
        <f>LOOKUP('Inter B'!D27,Entries!$A$5:$A$385,Entries!$B$5:$B$385)</f>
        <v>#N/A</v>
      </c>
      <c r="B27" s="13" t="e">
        <f>LOOKUP('Inter B'!D27,Entries!$A$5:$A$385,Entries!$C$5:$C$385)</f>
        <v>#N/A</v>
      </c>
      <c r="C27" s="13" t="e">
        <f>LOOKUP('Inter B'!D27,Entries!$A$5:$A$385,Entries!$D$5:$D$385)</f>
        <v>#N/A</v>
      </c>
      <c r="D27" s="14"/>
      <c r="E27" s="17"/>
      <c r="F27" s="4"/>
      <c r="G27" s="27"/>
      <c r="H27" t="s">
        <v>398</v>
      </c>
    </row>
    <row r="28" spans="1:11" x14ac:dyDescent="0.45">
      <c r="A28" s="13" t="e">
        <f>LOOKUP('Inter B'!D28,Entries!$A$5:$A$385,Entries!$B$5:$B$385)</f>
        <v>#N/A</v>
      </c>
      <c r="B28" s="13" t="e">
        <f>LOOKUP('Inter B'!D28,Entries!$A$5:$A$385,Entries!$C$5:$C$385)</f>
        <v>#N/A</v>
      </c>
      <c r="C28" s="13" t="e">
        <f>LOOKUP('Inter B'!D28,Entries!$A$5:$A$385,Entries!$D$5:$D$385)</f>
        <v>#N/A</v>
      </c>
      <c r="D28" s="14"/>
      <c r="E28" s="17"/>
      <c r="F28" s="4"/>
      <c r="G28" s="27"/>
    </row>
    <row r="29" spans="1:11" x14ac:dyDescent="0.45">
      <c r="A29" s="13" t="e">
        <f>LOOKUP('Inter B'!D29,Entries!$A$5:$A$385,Entries!$B$5:$B$385)</f>
        <v>#N/A</v>
      </c>
      <c r="B29" s="13" t="e">
        <f>LOOKUP('Inter B'!D29,Entries!$A$5:$A$385,Entries!$C$5:$C$385)</f>
        <v>#N/A</v>
      </c>
      <c r="C29" s="13" t="e">
        <f>LOOKUP('Inter B'!D29,Entries!$A$5:$A$385,Entries!$D$5:$D$385)</f>
        <v>#N/A</v>
      </c>
      <c r="D29" s="14"/>
      <c r="E29" s="17"/>
      <c r="F29" s="4"/>
      <c r="G29" s="27"/>
    </row>
    <row r="30" spans="1:11" x14ac:dyDescent="0.45">
      <c r="A30" s="13" t="e">
        <f>LOOKUP('Inter B'!D30,Entries!$A$5:$A$385,Entries!$B$5:$B$385)</f>
        <v>#N/A</v>
      </c>
      <c r="B30" s="13" t="e">
        <f>LOOKUP('Inter B'!D30,Entries!$A$5:$A$385,Entries!$C$5:$C$385)</f>
        <v>#N/A</v>
      </c>
      <c r="C30" s="13" t="e">
        <f>LOOKUP('Inter B'!D30,Entries!$A$5:$A$385,Entries!$D$5:$D$385)</f>
        <v>#N/A</v>
      </c>
      <c r="D30" s="14"/>
      <c r="E30" s="17"/>
      <c r="F30" s="4"/>
      <c r="G30" s="27"/>
    </row>
    <row r="31" spans="1:11" x14ac:dyDescent="0.45">
      <c r="A31" s="13" t="e">
        <f>LOOKUP('Inter B'!D31,Entries!$A$5:$A$385,Entries!$B$5:$B$385)</f>
        <v>#N/A</v>
      </c>
      <c r="B31" s="13" t="e">
        <f>LOOKUP('Inter B'!D31,Entries!$A$5:$A$385,Entries!$C$5:$C$385)</f>
        <v>#N/A</v>
      </c>
      <c r="C31" s="13" t="e">
        <f>LOOKUP('Inter B'!D31,Entries!$A$5:$A$385,Entries!$D$5:$D$385)</f>
        <v>#N/A</v>
      </c>
      <c r="D31" s="14"/>
      <c r="E31" s="17"/>
      <c r="F31" s="4"/>
      <c r="G31" s="27"/>
    </row>
    <row r="32" spans="1:11" x14ac:dyDescent="0.45">
      <c r="A32" s="13" t="e">
        <f>LOOKUP('Inter B'!D32,Entries!$A$5:$A$385,Entries!$B$5:$B$385)</f>
        <v>#N/A</v>
      </c>
      <c r="B32" s="13" t="e">
        <f>LOOKUP('Inter B'!D32,Entries!$A$5:$A$385,Entries!$C$5:$C$385)</f>
        <v>#N/A</v>
      </c>
      <c r="C32" s="13" t="e">
        <f>LOOKUP('Inter B'!D32,Entries!$A$5:$A$385,Entries!$D$5:$D$385)</f>
        <v>#N/A</v>
      </c>
      <c r="D32" s="14"/>
      <c r="E32" s="17"/>
      <c r="F32" s="4"/>
      <c r="G32" s="27"/>
    </row>
    <row r="33" spans="1:7" x14ac:dyDescent="0.45">
      <c r="A33" s="13" t="e">
        <f>LOOKUP('Inter B'!D33,Entries!$A$5:$A$385,Entries!$B$5:$B$385)</f>
        <v>#N/A</v>
      </c>
      <c r="B33" s="13" t="e">
        <f>LOOKUP('Inter B'!D33,Entries!$A$5:$A$385,Entries!$C$5:$C$385)</f>
        <v>#N/A</v>
      </c>
      <c r="C33" s="13" t="e">
        <f>LOOKUP('Inter B'!D33,Entries!$A$5:$A$385,Entries!$D$5:$D$385)</f>
        <v>#N/A</v>
      </c>
      <c r="D33" s="14"/>
      <c r="E33" s="17"/>
      <c r="F33" s="4"/>
      <c r="G33" s="27"/>
    </row>
    <row r="34" spans="1:7" x14ac:dyDescent="0.45">
      <c r="A34" s="13" t="e">
        <f>LOOKUP('Inter B'!D34,Entries!$A$5:$A$385,Entries!$B$5:$B$385)</f>
        <v>#N/A</v>
      </c>
      <c r="B34" s="13" t="e">
        <f>LOOKUP('Inter B'!D34,Entries!$A$5:$A$385,Entries!$C$5:$C$385)</f>
        <v>#N/A</v>
      </c>
      <c r="C34" s="13" t="e">
        <f>LOOKUP('Inter B'!D34,Entries!$A$5:$A$385,Entries!$D$5:$D$385)</f>
        <v>#N/A</v>
      </c>
      <c r="D34" s="14"/>
      <c r="E34" s="17"/>
      <c r="F34" s="4"/>
      <c r="G34" s="27"/>
    </row>
    <row r="35" spans="1:7" x14ac:dyDescent="0.45">
      <c r="A35" s="13" t="e">
        <f>LOOKUP('Inter B'!D35,Entries!$A$5:$A$385,Entries!$B$5:$B$385)</f>
        <v>#N/A</v>
      </c>
      <c r="B35" s="13" t="e">
        <f>LOOKUP('Inter B'!D35,Entries!$A$5:$A$385,Entries!$C$5:$C$385)</f>
        <v>#N/A</v>
      </c>
      <c r="C35" s="13" t="e">
        <f>LOOKUP('Inter B'!D35,Entries!$A$5:$A$385,Entries!$D$5:$D$385)</f>
        <v>#N/A</v>
      </c>
      <c r="D35" s="14"/>
      <c r="E35" s="17"/>
      <c r="F35" s="4"/>
      <c r="G35" s="27"/>
    </row>
    <row r="36" spans="1:7" x14ac:dyDescent="0.45">
      <c r="A36" s="13" t="e">
        <f>LOOKUP('Inter B'!D36,Entries!$A$5:$A$385,Entries!$B$5:$B$385)</f>
        <v>#N/A</v>
      </c>
      <c r="B36" s="13" t="e">
        <f>LOOKUP('Inter B'!D36,Entries!$A$5:$A$385,Entries!$C$5:$C$385)</f>
        <v>#N/A</v>
      </c>
      <c r="C36" s="13" t="e">
        <f>LOOKUP('Inter B'!D36,Entries!$A$5:$A$385,Entries!$D$5:$D$385)</f>
        <v>#N/A</v>
      </c>
      <c r="D36" s="14"/>
      <c r="E36" s="17"/>
      <c r="F36" s="4"/>
      <c r="G36" s="27"/>
    </row>
    <row r="37" spans="1:7" x14ac:dyDescent="0.45">
      <c r="A37" s="13" t="e">
        <f>LOOKUP('Inter B'!D37,Entries!$A$5:$A$385,Entries!$B$5:$B$385)</f>
        <v>#N/A</v>
      </c>
      <c r="B37" s="13" t="e">
        <f>LOOKUP('Inter B'!D37,Entries!$A$5:$A$385,Entries!$C$5:$C$385)</f>
        <v>#N/A</v>
      </c>
      <c r="C37" s="13" t="e">
        <f>LOOKUP('Inter B'!D37,Entries!$A$5:$A$385,Entries!$D$5:$D$385)</f>
        <v>#N/A</v>
      </c>
      <c r="D37" s="14"/>
      <c r="E37" s="16"/>
      <c r="F37" s="4"/>
      <c r="G37" s="27"/>
    </row>
    <row r="38" spans="1:7" x14ac:dyDescent="0.45">
      <c r="A38" s="13" t="e">
        <f>LOOKUP('Inter B'!D38,Entries!$A$5:$A$385,Entries!$B$5:$B$385)</f>
        <v>#N/A</v>
      </c>
      <c r="B38" s="13" t="e">
        <f>LOOKUP('Inter B'!D38,Entries!$A$5:$A$385,Entries!$C$5:$C$385)</f>
        <v>#N/A</v>
      </c>
      <c r="C38" s="13" t="e">
        <f>LOOKUP('Inter B'!D38,Entries!$A$5:$A$385,Entries!$D$5:$D$385)</f>
        <v>#N/A</v>
      </c>
      <c r="D38" s="14"/>
      <c r="E38" s="16"/>
      <c r="F38" s="4"/>
      <c r="G38" s="27"/>
    </row>
    <row r="39" spans="1:7" x14ac:dyDescent="0.45">
      <c r="A39" s="13" t="e">
        <f>LOOKUP('Inter B'!D39,Entries!$A$5:$A$385,Entries!$B$5:$B$385)</f>
        <v>#N/A</v>
      </c>
      <c r="B39" s="13" t="e">
        <f>LOOKUP('Inter B'!D39,Entries!$A$5:$A$385,Entries!$C$5:$C$385)</f>
        <v>#N/A</v>
      </c>
      <c r="C39" s="13" t="e">
        <f>LOOKUP('Inter B'!D39,Entries!$A$5:$A$385,Entries!$D$5:$D$385)</f>
        <v>#N/A</v>
      </c>
      <c r="D39" s="14"/>
      <c r="E39" s="16"/>
      <c r="F39" s="3"/>
      <c r="G39" s="27"/>
    </row>
    <row r="40" spans="1:7" x14ac:dyDescent="0.45">
      <c r="A40" s="13" t="e">
        <f>LOOKUP('Inter B'!D40,Entries!$A$5:$A$385,Entries!$B$5:$B$385)</f>
        <v>#N/A</v>
      </c>
      <c r="B40" s="13" t="e">
        <f>LOOKUP('Inter B'!D40,Entries!$A$5:$A$385,Entries!$C$5:$C$385)</f>
        <v>#N/A</v>
      </c>
      <c r="C40" s="13" t="e">
        <f>LOOKUP('Inter B'!D40,Entries!$A$5:$A$385,Entries!$D$5:$D$385)</f>
        <v>#N/A</v>
      </c>
      <c r="D40" s="14"/>
      <c r="E40" s="16"/>
      <c r="F40" s="3"/>
      <c r="G40" s="27"/>
    </row>
    <row r="41" spans="1:7" x14ac:dyDescent="0.45">
      <c r="A41" s="13" t="e">
        <f>LOOKUP('Inter B'!D41,Entries!$A$5:$A$385,Entries!$B$5:$B$385)</f>
        <v>#N/A</v>
      </c>
      <c r="B41" s="13" t="e">
        <f>LOOKUP('Inter B'!D41,Entries!$A$5:$A$385,Entries!$C$5:$C$385)</f>
        <v>#N/A</v>
      </c>
      <c r="C41" s="13" t="e">
        <f>LOOKUP('Inter B'!D41,Entries!$A$5:$A$385,Entries!$D$5:$D$385)</f>
        <v>#N/A</v>
      </c>
      <c r="D41" s="14"/>
      <c r="E41" s="16"/>
    </row>
    <row r="42" spans="1:7" x14ac:dyDescent="0.45">
      <c r="A42" s="13" t="e">
        <f>LOOKUP('Inter B'!D42,Entries!$A$5:$A$385,Entries!$B$5:$B$385)</f>
        <v>#N/A</v>
      </c>
      <c r="B42" s="13" t="e">
        <f>LOOKUP('Inter B'!D42,Entries!$A$5:$A$385,Entries!$C$5:$C$385)</f>
        <v>#N/A</v>
      </c>
      <c r="C42" s="13" t="e">
        <f>LOOKUP('Inter B'!D42,Entries!$A$5:$A$385,Entries!$D$5:$D$385)</f>
        <v>#N/A</v>
      </c>
      <c r="D42" s="14"/>
      <c r="E42" s="17">
        <v>16.469668246445501</v>
      </c>
    </row>
    <row r="43" spans="1:7" x14ac:dyDescent="0.45">
      <c r="A43" s="13" t="e">
        <f>LOOKUP('Inter B'!D43,Entries!$A$5:$A$385,Entries!$B$5:$B$385)</f>
        <v>#N/A</v>
      </c>
      <c r="B43" s="13" t="e">
        <f>LOOKUP('Inter B'!D43,Entries!$A$5:$A$385,Entries!$C$5:$C$385)</f>
        <v>#N/A</v>
      </c>
      <c r="C43" s="13" t="e">
        <f>LOOKUP('Inter B'!D43,Entries!$A$5:$A$385,Entries!$D$5:$D$385)</f>
        <v>#N/A</v>
      </c>
      <c r="D43" s="14"/>
      <c r="E43" s="17">
        <v>16.593974272173298</v>
      </c>
    </row>
    <row r="44" spans="1:7" x14ac:dyDescent="0.45">
      <c r="A44" s="13" t="e">
        <f>LOOKUP('Inter B'!D44,Entries!$A$5:$A$385,Entries!$B$5:$B$385)</f>
        <v>#N/A</v>
      </c>
      <c r="B44" s="13" t="e">
        <f>LOOKUP('Inter B'!D44,Entries!$A$5:$A$385,Entries!$C$5:$C$385)</f>
        <v>#N/A</v>
      </c>
      <c r="C44" s="13" t="e">
        <f>LOOKUP('Inter B'!D44,Entries!$A$5:$A$385,Entries!$D$5:$D$385)</f>
        <v>#N/A</v>
      </c>
      <c r="D44" s="14"/>
      <c r="E44" s="17">
        <v>16.718280297901199</v>
      </c>
    </row>
    <row r="45" spans="1:7" x14ac:dyDescent="0.45">
      <c r="A45" s="13" t="e">
        <f>LOOKUP('Inter B'!D45,Entries!$A$5:$A$385,Entries!$B$5:$B$385)</f>
        <v>#N/A</v>
      </c>
      <c r="B45" s="13" t="e">
        <f>LOOKUP('Inter B'!D45,Entries!$A$5:$A$385,Entries!$C$5:$C$385)</f>
        <v>#N/A</v>
      </c>
      <c r="C45" s="13" t="e">
        <f>LOOKUP('Inter B'!D45,Entries!$A$5:$A$385,Entries!$D$5:$D$385)</f>
        <v>#N/A</v>
      </c>
      <c r="D45" s="14"/>
      <c r="E45" s="17">
        <v>16.842586323629</v>
      </c>
    </row>
    <row r="46" spans="1:7" x14ac:dyDescent="0.45">
      <c r="A46" s="13" t="e">
        <f>LOOKUP('Inter B'!D46,Entries!$A$5:$A$385,Entries!$B$5:$B$385)</f>
        <v>#N/A</v>
      </c>
      <c r="B46" s="13" t="e">
        <f>LOOKUP('Inter B'!D46,Entries!$A$5:$A$385,Entries!$C$5:$C$385)</f>
        <v>#N/A</v>
      </c>
      <c r="C46" s="13" t="e">
        <f>LOOKUP('Inter B'!D46,Entries!$A$5:$A$385,Entries!$D$5:$D$385)</f>
        <v>#N/A</v>
      </c>
      <c r="D46" s="14"/>
      <c r="E46" s="17">
        <v>16.966892349356801</v>
      </c>
    </row>
    <row r="47" spans="1:7" x14ac:dyDescent="0.45">
      <c r="A47" s="13" t="e">
        <f>LOOKUP('Inter B'!D47,Entries!$A$5:$A$385,Entries!$B$5:$B$385)</f>
        <v>#N/A</v>
      </c>
      <c r="B47" s="13" t="e">
        <f>LOOKUP('Inter B'!D47,Entries!$A$5:$A$385,Entries!$C$5:$C$385)</f>
        <v>#N/A</v>
      </c>
      <c r="C47" s="13" t="e">
        <f>LOOKUP('Inter B'!D47,Entries!$A$5:$A$385,Entries!$D$5:$D$385)</f>
        <v>#N/A</v>
      </c>
      <c r="D47" s="14"/>
      <c r="E47" s="17">
        <v>17.091198375084598</v>
      </c>
    </row>
    <row r="48" spans="1:7" x14ac:dyDescent="0.45">
      <c r="A48" s="13" t="e">
        <f>LOOKUP('Inter B'!D48,Entries!$A$5:$A$385,Entries!$B$5:$B$385)</f>
        <v>#N/A</v>
      </c>
      <c r="B48" s="13" t="e">
        <f>LOOKUP('Inter B'!D48,Entries!$A$5:$A$385,Entries!$C$5:$C$385)</f>
        <v>#N/A</v>
      </c>
      <c r="C48" s="13" t="e">
        <f>LOOKUP('Inter B'!D48,Entries!$A$5:$A$385,Entries!$D$5:$D$385)</f>
        <v>#N/A</v>
      </c>
      <c r="D48" s="14"/>
      <c r="E48" s="17">
        <v>17.215504400812499</v>
      </c>
    </row>
    <row r="49" spans="1:5" x14ac:dyDescent="0.45">
      <c r="A49" s="13" t="e">
        <f>LOOKUP('Inter B'!D49,Entries!$A$5:$A$385,Entries!$B$5:$B$385)</f>
        <v>#N/A</v>
      </c>
      <c r="B49" s="13" t="e">
        <f>LOOKUP('Inter B'!D49,Entries!$A$5:$A$385,Entries!$C$5:$C$385)</f>
        <v>#N/A</v>
      </c>
      <c r="C49" s="13" t="e">
        <f>LOOKUP('Inter B'!D49,Entries!$A$5:$A$385,Entries!$D$5:$D$385)</f>
        <v>#N/A</v>
      </c>
      <c r="D49" s="14"/>
      <c r="E49" s="17">
        <v>17.3398104265403</v>
      </c>
    </row>
    <row r="50" spans="1:5" x14ac:dyDescent="0.45">
      <c r="A50" s="13" t="e">
        <f>LOOKUP('Inter B'!D50,Entries!$A$5:$A$385,Entries!$B$5:$B$385)</f>
        <v>#N/A</v>
      </c>
      <c r="B50" s="13" t="e">
        <f>LOOKUP('Inter B'!D50,Entries!$A$5:$A$385,Entries!$C$5:$C$385)</f>
        <v>#N/A</v>
      </c>
      <c r="C50" s="13" t="e">
        <f>LOOKUP('Inter B'!D50,Entries!$A$5:$A$385,Entries!$D$5:$D$385)</f>
        <v>#N/A</v>
      </c>
      <c r="D50" s="14"/>
      <c r="E50" s="17">
        <v>17.464116452268101</v>
      </c>
    </row>
    <row r="51" spans="1:5" x14ac:dyDescent="0.45">
      <c r="A51" s="13" t="e">
        <f>LOOKUP('Inter B'!D51,Entries!$A$5:$A$385,Entries!$B$5:$B$385)</f>
        <v>#N/A</v>
      </c>
      <c r="B51" s="13" t="e">
        <f>LOOKUP('Inter B'!D51,Entries!$A$5:$A$385,Entries!$C$5:$C$385)</f>
        <v>#N/A</v>
      </c>
      <c r="C51" s="13" t="e">
        <f>LOOKUP('Inter B'!D51,Entries!$A$5:$A$385,Entries!$D$5:$D$385)</f>
        <v>#N/A</v>
      </c>
      <c r="D51" s="14"/>
      <c r="E51" s="17">
        <v>17.588422477995898</v>
      </c>
    </row>
    <row r="52" spans="1:5" x14ac:dyDescent="0.45">
      <c r="A52" s="13" t="e">
        <f>LOOKUP('Inter B'!D52,Entries!$A$5:$A$385,Entries!$B$5:$B$385)</f>
        <v>#N/A</v>
      </c>
      <c r="B52" s="13" t="e">
        <f>LOOKUP('Inter B'!D52,Entries!$A$5:$A$385,Entries!$C$5:$C$385)</f>
        <v>#N/A</v>
      </c>
      <c r="C52" s="13" t="e">
        <f>LOOKUP('Inter B'!D52,Entries!$A$5:$A$385,Entries!$D$5:$D$385)</f>
        <v>#N/A</v>
      </c>
      <c r="D52" s="14"/>
      <c r="E52" s="17">
        <v>17.712728503723799</v>
      </c>
    </row>
    <row r="53" spans="1:5" x14ac:dyDescent="0.45">
      <c r="A53" s="13" t="e">
        <f>LOOKUP('Inter B'!D53,Entries!$A$5:$A$385,Entries!$B$5:$B$385)</f>
        <v>#N/A</v>
      </c>
      <c r="B53" s="13" t="e">
        <f>LOOKUP('Inter B'!D53,Entries!$A$5:$A$385,Entries!$C$5:$C$385)</f>
        <v>#N/A</v>
      </c>
      <c r="C53" s="13" t="e">
        <f>LOOKUP('Inter B'!D53,Entries!$A$5:$A$385,Entries!$D$5:$D$385)</f>
        <v>#N/A</v>
      </c>
      <c r="D53" s="14"/>
      <c r="E53" s="17">
        <v>17.8370345294516</v>
      </c>
    </row>
    <row r="54" spans="1:5" x14ac:dyDescent="0.45">
      <c r="A54" s="13" t="e">
        <f>LOOKUP('Inter B'!D54,Entries!$A$5:$A$385,Entries!$B$5:$B$385)</f>
        <v>#N/A</v>
      </c>
      <c r="B54" s="13" t="e">
        <f>LOOKUP('Inter B'!D54,Entries!$A$5:$A$385,Entries!$C$5:$C$385)</f>
        <v>#N/A</v>
      </c>
      <c r="C54" s="13" t="e">
        <f>LOOKUP('Inter B'!D54,Entries!$A$5:$A$385,Entries!$D$5:$D$385)</f>
        <v>#N/A</v>
      </c>
      <c r="D54" s="14"/>
      <c r="E54" s="17">
        <v>17.961340555179401</v>
      </c>
    </row>
    <row r="55" spans="1:5" x14ac:dyDescent="0.45">
      <c r="A55" s="13" t="e">
        <f>LOOKUP('Inter B'!D55,Entries!$A$5:$A$385,Entries!$B$5:$B$385)</f>
        <v>#N/A</v>
      </c>
      <c r="B55" s="13" t="e">
        <f>LOOKUP('Inter B'!D55,Entries!$A$5:$A$385,Entries!$C$5:$C$385)</f>
        <v>#N/A</v>
      </c>
      <c r="C55" s="13" t="e">
        <f>LOOKUP('Inter B'!D55,Entries!$A$5:$A$385,Entries!$D$5:$D$385)</f>
        <v>#N/A</v>
      </c>
      <c r="D55" s="14"/>
      <c r="E55" s="17">
        <v>18.085646580907301</v>
      </c>
    </row>
    <row r="56" spans="1:5" x14ac:dyDescent="0.45">
      <c r="A56" s="13" t="e">
        <f>LOOKUP('Inter B'!D56,Entries!$A$5:$A$385,Entries!$B$5:$B$385)</f>
        <v>#N/A</v>
      </c>
      <c r="B56" s="13" t="e">
        <f>LOOKUP('Inter B'!D56,Entries!$A$5:$A$385,Entries!$C$5:$C$385)</f>
        <v>#N/A</v>
      </c>
      <c r="C56" s="13" t="e">
        <f>LOOKUP('Inter B'!D56,Entries!$A$5:$A$385,Entries!$D$5:$D$385)</f>
        <v>#N/A</v>
      </c>
      <c r="D56" s="14"/>
      <c r="E56" s="16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Entries</vt:lpstr>
      <vt:lpstr>Y7 Girls</vt:lpstr>
      <vt:lpstr>Senior B</vt:lpstr>
      <vt:lpstr>Y7 Boys</vt:lpstr>
      <vt:lpstr>Yr8.9G</vt:lpstr>
      <vt:lpstr>Inter.Senior Girls</vt:lpstr>
      <vt:lpstr>Yr 8.9B</vt:lpstr>
      <vt:lpstr>Inter B</vt:lpstr>
      <vt:lpstr>'Inter B'!Print_Area</vt:lpstr>
      <vt:lpstr>'Inter.Senior Girls'!Print_Area</vt:lpstr>
      <vt:lpstr>'Senior B'!Print_Area</vt:lpstr>
      <vt:lpstr>'Y7 Boys'!Print_Area</vt:lpstr>
      <vt:lpstr>'Y7 Girls'!Print_Area</vt:lpstr>
      <vt:lpstr>'Yr 8.9B'!Print_Area</vt:lpstr>
      <vt:lpstr>Yr8.9G!Print_Area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Kearney</dc:creator>
  <cp:lastModifiedBy>ronan kearney</cp:lastModifiedBy>
  <cp:lastPrinted>2016-05-08T07:28:40Z</cp:lastPrinted>
  <dcterms:created xsi:type="dcterms:W3CDTF">2013-05-12T08:48:14Z</dcterms:created>
  <dcterms:modified xsi:type="dcterms:W3CDTF">2018-02-05T10:17:28Z</dcterms:modified>
</cp:coreProperties>
</file>